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2253\Desktop\UFFICIO IV\Dirigenti Scolastici\Mobilità 2022\"/>
    </mc:Choice>
  </mc:AlternateContent>
  <xr:revisionPtr revIDLastSave="0" documentId="8_{D45A9EB6-806F-42EF-9D81-4B149E9D576A}" xr6:coauthVersionLast="47" xr6:coauthVersionMax="47" xr10:uidLastSave="{00000000-0000-0000-0000-000000000000}"/>
  <bookViews>
    <workbookView xWindow="-120" yWindow="-120" windowWidth="29040" windowHeight="15840" xr2:uid="{9F9443EA-67EC-4E80-A7EE-95F57167D6C7}"/>
  </bookViews>
  <sheets>
    <sheet name="SediVacantiDisponibiliAS2022-23" sheetId="1" r:id="rId1"/>
    <sheet name="SottodimensionateAS-2022-23" sheetId="2" r:id="rId2"/>
  </sheets>
  <externalReferences>
    <externalReference r:id="rId3"/>
    <externalReference r:id="rId4"/>
    <externalReference r:id="rId5"/>
  </externalReferences>
  <definedNames>
    <definedName name="_xlnm._FilterDatabase" localSheetId="0" hidden="1">'SediVacantiDisponibiliAS2022-23'!$A$1:$J$52</definedName>
    <definedName name="_xlnm.Print_Area" localSheetId="0">'SediVacantiDisponibiliAS2022-23'!$A$1:$J$58</definedName>
    <definedName name="_xlnm.Print_Titles" localSheetId="0">'SediVacantiDisponibiliAS2022-23'!$1:$1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/>
  <c r="A45" i="1" s="1"/>
  <c r="A46" i="1" s="1"/>
  <c r="A47" i="1" s="1"/>
  <c r="A48" i="1" s="1"/>
  <c r="A49" i="1" s="1"/>
  <c r="A50" i="1" s="1"/>
  <c r="A51" i="1" s="1"/>
  <c r="A52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1"/>
  <c r="A4" i="1" s="1"/>
  <c r="A5" i="1" s="1"/>
  <c r="A6" i="1" s="1"/>
  <c r="A7" i="1" s="1"/>
  <c r="A8" i="1" s="1"/>
  <c r="G52" i="1"/>
  <c r="F52" i="1"/>
  <c r="E52" i="1"/>
  <c r="D52" i="1"/>
  <c r="C52" i="1"/>
  <c r="F51" i="1"/>
  <c r="E51" i="1"/>
  <c r="D51" i="1"/>
  <c r="C51" i="1"/>
  <c r="G50" i="1"/>
  <c r="E50" i="1"/>
  <c r="D50" i="1"/>
  <c r="C50" i="1"/>
  <c r="F47" i="1"/>
  <c r="E47" i="1"/>
  <c r="D47" i="1"/>
  <c r="G46" i="1"/>
  <c r="F46" i="1"/>
  <c r="E46" i="1"/>
  <c r="D46" i="1"/>
  <c r="C46" i="1"/>
  <c r="F44" i="1"/>
  <c r="E44" i="1"/>
  <c r="C44" i="1"/>
  <c r="G43" i="1"/>
  <c r="F43" i="1"/>
  <c r="D43" i="1"/>
  <c r="C43" i="1"/>
  <c r="E42" i="1"/>
  <c r="C42" i="1"/>
  <c r="G41" i="1"/>
  <c r="F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6" i="1"/>
  <c r="E36" i="1"/>
  <c r="D36" i="1"/>
  <c r="C36" i="1"/>
  <c r="F35" i="1"/>
  <c r="E35" i="1"/>
  <c r="D35" i="1"/>
  <c r="C35" i="1"/>
  <c r="G34" i="1"/>
  <c r="F34" i="1"/>
  <c r="E34" i="1"/>
  <c r="C34" i="1"/>
  <c r="F33" i="1"/>
  <c r="E33" i="1"/>
  <c r="C33" i="1"/>
  <c r="G31" i="1"/>
  <c r="E31" i="1"/>
  <c r="D31" i="1"/>
  <c r="C31" i="1"/>
  <c r="F30" i="1"/>
  <c r="D30" i="1"/>
  <c r="C30" i="1"/>
  <c r="G29" i="1"/>
  <c r="F29" i="1"/>
  <c r="E29" i="1"/>
  <c r="C29" i="1"/>
  <c r="E28" i="1"/>
  <c r="D28" i="1"/>
  <c r="C28" i="1"/>
  <c r="F27" i="1"/>
  <c r="E27" i="1"/>
  <c r="D27" i="1"/>
  <c r="C27" i="1"/>
  <c r="F26" i="1"/>
  <c r="E26" i="1"/>
  <c r="D26" i="1"/>
  <c r="C26" i="1"/>
  <c r="F17" i="1"/>
  <c r="E17" i="1"/>
  <c r="D17" i="1"/>
  <c r="C17" i="1"/>
  <c r="F16" i="1"/>
  <c r="E16" i="1"/>
  <c r="C16" i="1"/>
  <c r="D15" i="1"/>
  <c r="C15" i="1"/>
  <c r="G13" i="1"/>
  <c r="F13" i="1"/>
  <c r="E13" i="1"/>
  <c r="C13" i="1"/>
  <c r="G12" i="1"/>
  <c r="F12" i="1"/>
  <c r="E12" i="1"/>
  <c r="D12" i="1"/>
  <c r="C12" i="1"/>
  <c r="G11" i="1"/>
  <c r="F11" i="1"/>
  <c r="E11" i="1"/>
  <c r="D11" i="1"/>
  <c r="C11" i="1"/>
  <c r="F10" i="1"/>
  <c r="D10" i="1"/>
  <c r="C10" i="1"/>
  <c r="F9" i="1"/>
  <c r="E9" i="1"/>
  <c r="C9" i="1"/>
  <c r="D8" i="1"/>
  <c r="C8" i="1"/>
  <c r="F7" i="1"/>
  <c r="D7" i="1"/>
  <c r="C7" i="1"/>
  <c r="E6" i="1"/>
  <c r="D6" i="1"/>
  <c r="C6" i="1"/>
  <c r="F5" i="1"/>
  <c r="E5" i="1"/>
  <c r="C5" i="1"/>
  <c r="C4" i="1"/>
  <c r="G3" i="1"/>
  <c r="D3" i="1"/>
  <c r="C3" i="1"/>
  <c r="G2" i="1"/>
  <c r="C2" i="1"/>
  <c r="A9" i="1" l="1"/>
  <c r="A29" i="1" s="1"/>
  <c r="A30" i="1" s="1"/>
  <c r="A31" i="1" s="1"/>
  <c r="A32" i="1" s="1"/>
  <c r="A33" i="1" s="1"/>
  <c r="A34" i="1" s="1"/>
  <c r="A35" i="1" s="1"/>
  <c r="A36" i="1" l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<sst xmlns="http://schemas.openxmlformats.org/spreadsheetml/2006/main" count="394" uniqueCount="161">
  <si>
    <t>NR</t>
  </si>
  <si>
    <t>Codice meccanografico</t>
  </si>
  <si>
    <t>Tip. Ist.</t>
  </si>
  <si>
    <t>Denominazione</t>
  </si>
  <si>
    <t>Comune</t>
  </si>
  <si>
    <t>Prov.</t>
  </si>
  <si>
    <t>Ssottodim</t>
  </si>
  <si>
    <t>A.S.</t>
  </si>
  <si>
    <t>NOTE</t>
  </si>
  <si>
    <t>NO</t>
  </si>
  <si>
    <t>2022/23</t>
  </si>
  <si>
    <t>I.C.</t>
  </si>
  <si>
    <t>AR</t>
  </si>
  <si>
    <t>ARIC81400V</t>
  </si>
  <si>
    <t>SOTT.</t>
  </si>
  <si>
    <t>POPPI</t>
  </si>
  <si>
    <t>ARIC83200C</t>
  </si>
  <si>
    <t>MONTE SAN SAVINO</t>
  </si>
  <si>
    <t>I.S.</t>
  </si>
  <si>
    <t>ARIS00200R</t>
  </si>
  <si>
    <t>SANSEPOLCRO</t>
  </si>
  <si>
    <t>ARIS01600P</t>
  </si>
  <si>
    <t>CORTONA</t>
  </si>
  <si>
    <t>ARIS021006</t>
  </si>
  <si>
    <t>GALILEO GALILEI</t>
  </si>
  <si>
    <t>ARTF02000T</t>
  </si>
  <si>
    <t>FIIC80800B</t>
  </si>
  <si>
    <t>FI</t>
  </si>
  <si>
    <t>FIIC81600A</t>
  </si>
  <si>
    <t>FIIC817006</t>
  </si>
  <si>
    <t>MONTESPERTOLI</t>
  </si>
  <si>
    <t>FIIC81900T</t>
  </si>
  <si>
    <t>TAVARNELLE VAL DI PESA</t>
  </si>
  <si>
    <t>FIRENZE</t>
  </si>
  <si>
    <t>PONTASSIEVE</t>
  </si>
  <si>
    <t>FIIS01400V</t>
  </si>
  <si>
    <t>VIRGILIO</t>
  </si>
  <si>
    <t>FIMM59000N</t>
  </si>
  <si>
    <t>FIPM02000L</t>
  </si>
  <si>
    <t>L.A.</t>
  </si>
  <si>
    <t>FITF010003</t>
  </si>
  <si>
    <t>FIVE010004</t>
  </si>
  <si>
    <t>SS. ANNUNZIATA</t>
  </si>
  <si>
    <t>GRIC81100Q</t>
  </si>
  <si>
    <t>GR</t>
  </si>
  <si>
    <t>ORBETELLO</t>
  </si>
  <si>
    <t>GRIC81800E</t>
  </si>
  <si>
    <t>IC "G.PASCOLI" GAVORRANO</t>
  </si>
  <si>
    <t>GRIC822006</t>
  </si>
  <si>
    <t>GRIC82400T</t>
  </si>
  <si>
    <t>I.C. DON MILANI ORBETELLO</t>
  </si>
  <si>
    <t>GRIS007008</t>
  </si>
  <si>
    <t>SORANO</t>
  </si>
  <si>
    <t>GRIS00900X</t>
  </si>
  <si>
    <t>IST. SUP. -R.DEL ROSSO  G. DA VERRAZZANO</t>
  </si>
  <si>
    <t>LIEE075009</t>
  </si>
  <si>
    <t>LI</t>
  </si>
  <si>
    <t>LIIC820003</t>
  </si>
  <si>
    <t>CASSOLA</t>
  </si>
  <si>
    <t>LIVORNO</t>
  </si>
  <si>
    <t>NEO</t>
  </si>
  <si>
    <t>LIIC82100V</t>
  </si>
  <si>
    <t>GUERRAZZI</t>
  </si>
  <si>
    <t>LIIC82200P</t>
  </si>
  <si>
    <t>CARDUCCI</t>
  </si>
  <si>
    <t>LIIC82300E</t>
  </si>
  <si>
    <t>BARTOLENA</t>
  </si>
  <si>
    <t>LIIC82400A</t>
  </si>
  <si>
    <t>MAZZINI</t>
  </si>
  <si>
    <t>LIIC825006</t>
  </si>
  <si>
    <t>BRIN</t>
  </si>
  <si>
    <t>LIIC826002</t>
  </si>
  <si>
    <t>BENCI - BORSI</t>
  </si>
  <si>
    <t>LIIC82700T</t>
  </si>
  <si>
    <t>DE AMICIS</t>
  </si>
  <si>
    <t>LITD030003</t>
  </si>
  <si>
    <t>LU</t>
  </si>
  <si>
    <t>LUIC814006</t>
  </si>
  <si>
    <t>LUIC815002</t>
  </si>
  <si>
    <t>IST.COMP. "MARTIRI DI S.ANNA"</t>
  </si>
  <si>
    <t>STAZZEMA</t>
  </si>
  <si>
    <t>LUIC823001</t>
  </si>
  <si>
    <t>IST.COMPRENSIVO "G. PUCCINI"</t>
  </si>
  <si>
    <t>LUIC82500L</t>
  </si>
  <si>
    <t>LUIC82600C</t>
  </si>
  <si>
    <t>IST.COMP.PIAZZA AL SERCHIO</t>
  </si>
  <si>
    <t>LUCCA</t>
  </si>
  <si>
    <t>LUIS01400A</t>
  </si>
  <si>
    <t>PIETRASANTA</t>
  </si>
  <si>
    <t>LUPS020003</t>
  </si>
  <si>
    <t>LUSL02000X</t>
  </si>
  <si>
    <t>LICEO ARTISTICO MUSICALE "A.PASSAGLIA"</t>
  </si>
  <si>
    <t>MSIC80500A</t>
  </si>
  <si>
    <t>MSIC806006</t>
  </si>
  <si>
    <t>IC    D. ALIGHIERI</t>
  </si>
  <si>
    <t>MSIC807002</t>
  </si>
  <si>
    <t>FLAVIO TORELLO BARACCHINI</t>
  </si>
  <si>
    <t>MSIC80800T</t>
  </si>
  <si>
    <t>MSIC81000T</t>
  </si>
  <si>
    <t>MSIC81100N</t>
  </si>
  <si>
    <t>MSIC813009</t>
  </si>
  <si>
    <t>MSIC814005</t>
  </si>
  <si>
    <t>MS</t>
  </si>
  <si>
    <t>MSIC81600R</t>
  </si>
  <si>
    <t>FIVIZZANO</t>
  </si>
  <si>
    <t>MSIC819008</t>
  </si>
  <si>
    <t>ALFIERI-BERTAGNINI</t>
  </si>
  <si>
    <t>MSIC822004</t>
  </si>
  <si>
    <t>CARRARA</t>
  </si>
  <si>
    <t>MSMM048009</t>
  </si>
  <si>
    <t>MSPS020002</t>
  </si>
  <si>
    <t>LICEO SCIENTIFICO "G. MARCONI"</t>
  </si>
  <si>
    <t>I.P.S.A.R.</t>
  </si>
  <si>
    <t>PI</t>
  </si>
  <si>
    <t>SAN MINIATO</t>
  </si>
  <si>
    <t>PITD070007</t>
  </si>
  <si>
    <t>I.T.C.</t>
  </si>
  <si>
    <t>CARLO CATTANEO</t>
  </si>
  <si>
    <t>PRATO</t>
  </si>
  <si>
    <t>PO</t>
  </si>
  <si>
    <t>POIC811007</t>
  </si>
  <si>
    <t>POIC812003</t>
  </si>
  <si>
    <t>POIS004008</t>
  </si>
  <si>
    <t>IPSSAR F. DATINI</t>
  </si>
  <si>
    <t>POIS00600X</t>
  </si>
  <si>
    <t>P. DAGOMARI</t>
  </si>
  <si>
    <t>PT</t>
  </si>
  <si>
    <t>PISTOIA</t>
  </si>
  <si>
    <t>PTIC81200R</t>
  </si>
  <si>
    <t>PTMM04700R</t>
  </si>
  <si>
    <t>SI</t>
  </si>
  <si>
    <t>SIIC806004</t>
  </si>
  <si>
    <t>SIIC819006</t>
  </si>
  <si>
    <t>SIIC822002</t>
  </si>
  <si>
    <t>SIRH030008</t>
  </si>
  <si>
    <t>PELLEGRINO  ARTUSI</t>
  </si>
  <si>
    <t>CHIANCIANO TERME</t>
  </si>
  <si>
    <t>'L.VOLUSENO'  SESTINO</t>
  </si>
  <si>
    <t>SESTINO</t>
  </si>
  <si>
    <t>ISIS "ANGELO VEGNI"- CAPEZZINE</t>
  </si>
  <si>
    <t>DINO CAMPANA</t>
  </si>
  <si>
    <t>MARRADI</t>
  </si>
  <si>
    <t>CPIA</t>
  </si>
  <si>
    <t>CPIA 2 FIRENZE</t>
  </si>
  <si>
    <t>EDUCANDATO</t>
  </si>
  <si>
    <t>IC " M.PRATESI" SANTA FIORA</t>
  </si>
  <si>
    <t>SANTA FIORA</t>
  </si>
  <si>
    <t>PESCAGLIA</t>
  </si>
  <si>
    <t>DON FLORINDO BONOMI</t>
  </si>
  <si>
    <t>FOSDINOVO</t>
  </si>
  <si>
    <t>CPIA 1 MASSA CARRARA</t>
  </si>
  <si>
    <t>CPIA 1 PISTOIA</t>
  </si>
  <si>
    <t>FEDERIGO TOZZI - CHIANCIANO T.</t>
  </si>
  <si>
    <t>Fascia A.S. 2021/22</t>
  </si>
  <si>
    <t>Fascia Istituto a.s. 2021/22</t>
  </si>
  <si>
    <t>Sede vacante e/o disponbilie</t>
  </si>
  <si>
    <t xml:space="preserve">Nuova sede risultante da operazioni di ristrutturazione della rete scolastica </t>
  </si>
  <si>
    <t xml:space="preserve">cambio codice meccanografico </t>
  </si>
  <si>
    <t>Sedi normodimensionate per a.s. 2022/23 ai sensi dell'art. 1 comma 978 della L. 178/2020</t>
  </si>
  <si>
    <r>
      <rPr>
        <b/>
        <sz val="11"/>
        <color theme="1"/>
        <rFont val="Times New Roman"/>
        <family val="1"/>
      </rPr>
      <t xml:space="preserve">N.B. </t>
    </r>
    <r>
      <rPr>
        <sz val="11"/>
        <color theme="1"/>
        <rFont val="Times New Roman"/>
        <family val="1"/>
      </rPr>
      <t xml:space="preserve">Devono considerarsi, tra le sedi in elenco, disponibili ma non vacanti n° 1 sede nella provincia di Prato e n°1 sede nella provincia di Massa Carrara per contenzioso dirigenti scolastici  </t>
    </r>
  </si>
  <si>
    <t>ed inoltre  n° 3 sedi nella provincia di Firenze, n° 1 sede nella provincia di Grosseto ed n° 1 nella provincia di Livorno accantonate per Dirigenti Scolastici  in particolare posizioni di stato.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</si>
</sst>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9"/>
      <color indexed="8"/>
      <name val="Cambria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3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3" borderId="0" xfId="0" applyFill="1"/>
    <xf numFmtId="0" fontId="5" fillId="3" borderId="0" xfId="0" applyFont="1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vertical="center" wrapText="1"/>
    </xf>
    <xf numFmtId="14" fontId="5" fillId="0" borderId="3" xfId="0" applyNumberFormat="1" applyFont="1" applyFill="1" applyBorder="1" applyAlignment="1">
      <alignment horizontal="left" vertical="top" wrapText="1"/>
    </xf>
    <xf numFmtId="0" fontId="5" fillId="0" borderId="3" xfId="3" applyFont="1" applyFill="1" applyBorder="1" applyAlignment="1">
      <alignment vertical="center" wrapText="1"/>
    </xf>
  </cellXfs>
  <cellStyles count="10">
    <cellStyle name="Excel Built-in Normal" xfId="1" xr:uid="{5FD3EEE5-6BAA-41E4-9A38-165008790340}"/>
    <cellStyle name="Normale" xfId="0" builtinId="0"/>
    <cellStyle name="Normale 12" xfId="3" xr:uid="{DF27AA7A-D06A-44B8-8369-F816099CF206}"/>
    <cellStyle name="Normale 2" xfId="5" xr:uid="{18B08C24-A875-484E-A605-76C010018034}"/>
    <cellStyle name="Normale 2 2" xfId="6" xr:uid="{EA10C8C9-82DC-45EE-852C-267F92371B0B}"/>
    <cellStyle name="Normale 3" xfId="7" xr:uid="{FDCE1109-14EF-4C94-92B5-5AEC3AC70EAB}"/>
    <cellStyle name="Normale 4" xfId="8" xr:uid="{5FB4CAB0-BD73-4010-9977-9F8591462C54}"/>
    <cellStyle name="Normale 5" xfId="9" xr:uid="{346C702C-6214-43A8-AEF3-F2EE7AE5EC8F}"/>
    <cellStyle name="Normale 6" xfId="4" xr:uid="{B1957A42-D738-447B-B27B-470E2D1AA217}"/>
    <cellStyle name="Normale 7 3" xfId="2" xr:uid="{144A68D7-EB3C-41E6-B56B-29DEDF15E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11108\Documents\Serena\Elenchi\A.S.%202017-2018\A.S.2017-2018_DS_in_serv_definitivo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11108\Documents\Serena\Posti%20vacanti\A.S.2018-2019\Lavori_posti_vacanti\Lavori_sottodimension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11108\Documents\Serena\Dimensionamento\A.S.2018-2019\Boccia\Toscana%20scarico_1202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_cessati_a.s.16-17"/>
      <sheetName val="DS_IN_SERV_CON_ANNI_DAL_2006"/>
      <sheetName val="DS_PER_CONTRATTI"/>
      <sheetName val="DS_EFF_NOM_RETR"/>
      <sheetName val="DS_EFF_NOM_REGG_INC"/>
      <sheetName val="ISTITUTI_A.S._2017-18"/>
      <sheetName val="FASCE_DEF_2017-18"/>
      <sheetName val="DS_REGG_PER_RE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</row>
        <row r="2">
          <cell r="D2" t="str">
            <v>Codice istituto di riferimento</v>
          </cell>
          <cell r="E2" t="str">
            <v>Tipo Istituto</v>
          </cell>
          <cell r="F2" t="str">
            <v>Denominazione</v>
          </cell>
          <cell r="G2" t="str">
            <v>Comune</v>
          </cell>
          <cell r="H2" t="str">
            <v>Provincia</v>
          </cell>
        </row>
        <row r="3">
          <cell r="D3" t="str">
            <v>SIIS00400L</v>
          </cell>
          <cell r="E3" t="str">
            <v>I.S.</v>
          </cell>
          <cell r="F3" t="str">
            <v>IS "CASELLI"</v>
          </cell>
          <cell r="G3" t="str">
            <v>SIENA</v>
          </cell>
          <cell r="H3" t="str">
            <v>SI</v>
          </cell>
        </row>
        <row r="4">
          <cell r="D4" t="str">
            <v>ARVC010009</v>
          </cell>
          <cell r="E4" t="str">
            <v>C.N.</v>
          </cell>
          <cell r="F4" t="str">
            <v>V.EMANUELE II</v>
          </cell>
          <cell r="G4" t="str">
            <v>AREZZO</v>
          </cell>
          <cell r="H4" t="str">
            <v>AR</v>
          </cell>
        </row>
        <row r="5">
          <cell r="D5" t="str">
            <v>PORC01000D</v>
          </cell>
          <cell r="E5" t="str">
            <v>I.P.S.C.T.</v>
          </cell>
          <cell r="F5" t="str">
            <v>IPSCT F. DATINI</v>
          </cell>
          <cell r="G5" t="str">
            <v>PRATO</v>
          </cell>
          <cell r="H5" t="str">
            <v>PO</v>
          </cell>
        </row>
        <row r="6">
          <cell r="D6" t="str">
            <v>LIIS00800L</v>
          </cell>
          <cell r="E6" t="str">
            <v>I.S.</v>
          </cell>
          <cell r="F6" t="str">
            <v>VESPUCCI-COLOMBO</v>
          </cell>
          <cell r="G6" t="str">
            <v>LIVORNO</v>
          </cell>
          <cell r="H6" t="str">
            <v>LI</v>
          </cell>
        </row>
        <row r="7">
          <cell r="D7" t="str">
            <v>FIIS01700A</v>
          </cell>
          <cell r="E7" t="str">
            <v>I.S.</v>
          </cell>
          <cell r="F7" t="str">
            <v>IS LEONARDO DA VINCI</v>
          </cell>
          <cell r="G7" t="str">
            <v>FIRENZE</v>
          </cell>
          <cell r="H7" t="str">
            <v>FI</v>
          </cell>
        </row>
        <row r="8">
          <cell r="D8" t="str">
            <v>ARIS01800A</v>
          </cell>
          <cell r="E8" t="str">
            <v>I.Omnicomprensivo</v>
          </cell>
          <cell r="F8" t="str">
            <v>ISTITUTO OMNICOMPRENSIVO FANFANI-CAMAITI</v>
          </cell>
          <cell r="G8" t="str">
            <v>PIEVE SANTO STEFANO</v>
          </cell>
          <cell r="H8" t="str">
            <v>AR</v>
          </cell>
        </row>
        <row r="9">
          <cell r="D9" t="str">
            <v>FIIC86900V</v>
          </cell>
          <cell r="E9" t="str">
            <v>I.C.</v>
          </cell>
          <cell r="F9" t="str">
            <v>LASTRA A SIGNA</v>
          </cell>
          <cell r="G9" t="str">
            <v>LASTRA A SIGNA</v>
          </cell>
          <cell r="H9" t="str">
            <v>FI</v>
          </cell>
        </row>
        <row r="10">
          <cell r="D10" t="str">
            <v>POIC82200N</v>
          </cell>
          <cell r="E10" t="str">
            <v>I.C.</v>
          </cell>
          <cell r="F10" t="str">
            <v>MARGHERITA HACK</v>
          </cell>
          <cell r="G10" t="str">
            <v>MONTEMURLO</v>
          </cell>
          <cell r="H10" t="str">
            <v>PO</v>
          </cell>
        </row>
        <row r="11">
          <cell r="D11" t="str">
            <v>LUIC83400B</v>
          </cell>
          <cell r="E11" t="str">
            <v>I.C.</v>
          </cell>
          <cell r="F11" t="str">
            <v>PIETRASANTA 1</v>
          </cell>
          <cell r="G11" t="str">
            <v>PIETRASANTA</v>
          </cell>
          <cell r="H11" t="str">
            <v>LU</v>
          </cell>
        </row>
        <row r="12">
          <cell r="D12" t="str">
            <v>FIIC870003</v>
          </cell>
          <cell r="E12" t="str">
            <v>I.C.</v>
          </cell>
          <cell r="F12" t="str">
            <v>PONTASSIEVE</v>
          </cell>
          <cell r="G12" t="str">
            <v>PONTASSIEVE</v>
          </cell>
          <cell r="H12" t="str">
            <v>FI</v>
          </cell>
        </row>
        <row r="13">
          <cell r="D13" t="str">
            <v>PTIC82200B</v>
          </cell>
          <cell r="E13" t="str">
            <v>I.C.</v>
          </cell>
          <cell r="F13" t="str">
            <v>GALILEO CHINI</v>
          </cell>
          <cell r="G13" t="str">
            <v>MONTECATINI-TERME</v>
          </cell>
          <cell r="H13" t="str">
            <v>PT</v>
          </cell>
        </row>
        <row r="14">
          <cell r="D14" t="str">
            <v>GRIS00600C</v>
          </cell>
          <cell r="E14" t="str">
            <v>I.S.</v>
          </cell>
          <cell r="F14" t="str">
            <v>ISTITUTO ISTR.SUP -LEOPOLDO II DI LORENA</v>
          </cell>
          <cell r="G14" t="str">
            <v>GROSSETO</v>
          </cell>
          <cell r="H14" t="str">
            <v>GR</v>
          </cell>
        </row>
        <row r="15">
          <cell r="D15" t="str">
            <v>FIIC862004</v>
          </cell>
          <cell r="E15" t="str">
            <v>I.C.</v>
          </cell>
          <cell r="F15" t="str">
            <v>FIGLINE VALDARNO</v>
          </cell>
          <cell r="G15" t="str">
            <v>FIGLINE E INCISA VALDARNO</v>
          </cell>
          <cell r="H15" t="str">
            <v>FI</v>
          </cell>
        </row>
        <row r="16">
          <cell r="D16" t="str">
            <v>LUIS016002</v>
          </cell>
          <cell r="E16" t="str">
            <v>I.S.</v>
          </cell>
          <cell r="F16" t="str">
            <v>POLO SC. TEC. PROF.LE "FERMI - GIORGI"</v>
          </cell>
          <cell r="G16" t="str">
            <v>LUCCA</v>
          </cell>
          <cell r="H16" t="str">
            <v>LU</v>
          </cell>
        </row>
        <row r="17">
          <cell r="D17" t="str">
            <v>PTRA010008</v>
          </cell>
          <cell r="E17" t="str">
            <v>I.P.A.A.</v>
          </cell>
          <cell r="F17" t="str">
            <v>IST.PROF  "DE' FRANCESCHI - A.PACINOTTI"</v>
          </cell>
          <cell r="G17" t="str">
            <v>PISTOIA</v>
          </cell>
          <cell r="H17" t="str">
            <v>PT</v>
          </cell>
        </row>
        <row r="18">
          <cell r="D18" t="str">
            <v>FIIS00900B</v>
          </cell>
          <cell r="E18" t="str">
            <v>I.S.</v>
          </cell>
          <cell r="F18" t="str">
            <v>BERTRAND RUSSELL-ISAAC NEWTON</v>
          </cell>
          <cell r="G18" t="str">
            <v>SCANDICCI</v>
          </cell>
          <cell r="H18" t="str">
            <v>FI</v>
          </cell>
        </row>
        <row r="19">
          <cell r="D19" t="str">
            <v>MSIS00600A</v>
          </cell>
          <cell r="E19" t="str">
            <v>I.S.</v>
          </cell>
          <cell r="F19" t="str">
            <v>IS "E.BARSANTI"</v>
          </cell>
          <cell r="G19" t="str">
            <v>MASSA</v>
          </cell>
          <cell r="H19" t="str">
            <v>MS</v>
          </cell>
        </row>
        <row r="20">
          <cell r="D20" t="str">
            <v>PTIS00200A</v>
          </cell>
          <cell r="E20" t="str">
            <v>I.S.</v>
          </cell>
          <cell r="F20" t="str">
            <v>PROF.SERVIZI COMM.LI SISMONDI</v>
          </cell>
          <cell r="G20" t="str">
            <v>PESCIA</v>
          </cell>
          <cell r="H20" t="str">
            <v>PT</v>
          </cell>
        </row>
        <row r="21">
          <cell r="D21" t="str">
            <v>FIIC86600B</v>
          </cell>
          <cell r="E21" t="str">
            <v>I.C.</v>
          </cell>
          <cell r="F21" t="str">
            <v>N. 1 SESTO</v>
          </cell>
          <cell r="G21" t="str">
            <v>SESTO FIORENTINO</v>
          </cell>
          <cell r="H21" t="str">
            <v>FI</v>
          </cell>
        </row>
        <row r="22">
          <cell r="D22" t="str">
            <v>FIIC83400X</v>
          </cell>
          <cell r="E22" t="str">
            <v>I.C.</v>
          </cell>
          <cell r="F22" t="str">
            <v>ROSSELLA CASINI</v>
          </cell>
          <cell r="G22" t="str">
            <v>SCANDICCI</v>
          </cell>
          <cell r="H22" t="str">
            <v>FI</v>
          </cell>
        </row>
        <row r="23">
          <cell r="D23" t="str">
            <v>FIIS03100L</v>
          </cell>
          <cell r="E23" t="str">
            <v>I.S.</v>
          </cell>
          <cell r="F23" t="str">
            <v>PIERO CALAMANDREI</v>
          </cell>
          <cell r="G23" t="str">
            <v>SESTO FIORENTINO</v>
          </cell>
          <cell r="H23" t="str">
            <v>FI</v>
          </cell>
        </row>
        <row r="24">
          <cell r="D24" t="str">
            <v>PTIC815008</v>
          </cell>
          <cell r="E24" t="str">
            <v>I.C.</v>
          </cell>
          <cell r="F24" t="str">
            <v>IC STATALE "DON LORENZO MILANI"</v>
          </cell>
          <cell r="G24" t="str">
            <v>CHIESINA UZZANESE</v>
          </cell>
          <cell r="H24" t="str">
            <v>PT</v>
          </cell>
        </row>
        <row r="25">
          <cell r="D25" t="str">
            <v>FIRH020009</v>
          </cell>
          <cell r="E25" t="str">
            <v>I.P.S.A.R.</v>
          </cell>
          <cell r="F25" t="str">
            <v>BUONTALENTI</v>
          </cell>
          <cell r="G25" t="str">
            <v>FIRENZE</v>
          </cell>
          <cell r="H25" t="str">
            <v>FI</v>
          </cell>
        </row>
        <row r="26">
          <cell r="D26" t="str">
            <v>FIIC82100T</v>
          </cell>
          <cell r="E26" t="str">
            <v>I.C.</v>
          </cell>
          <cell r="F26" t="str">
            <v>GIORGIO LA PIRA</v>
          </cell>
          <cell r="G26" t="str">
            <v>CAMPI BISENZIO</v>
          </cell>
          <cell r="H26" t="str">
            <v>FI</v>
          </cell>
        </row>
        <row r="27">
          <cell r="D27" t="str">
            <v>FIIC82200N</v>
          </cell>
          <cell r="E27" t="str">
            <v>I.C.</v>
          </cell>
          <cell r="F27" t="str">
            <v>SIGNA</v>
          </cell>
          <cell r="G27" t="str">
            <v>SIGNA</v>
          </cell>
          <cell r="H27" t="str">
            <v>FI</v>
          </cell>
        </row>
        <row r="28">
          <cell r="D28" t="str">
            <v>FIIC87100V</v>
          </cell>
          <cell r="E28" t="str">
            <v>I.C.</v>
          </cell>
          <cell r="F28" t="str">
            <v>CASTELFIORENTINO</v>
          </cell>
          <cell r="G28" t="str">
            <v>CASTELFIORENTINO</v>
          </cell>
          <cell r="H28" t="str">
            <v>FI</v>
          </cell>
        </row>
        <row r="29">
          <cell r="D29" t="str">
            <v>POIC820002</v>
          </cell>
          <cell r="E29" t="str">
            <v>I.C.</v>
          </cell>
          <cell r="F29" t="str">
            <v>ISTITUTO COMPRENSIVO NORD</v>
          </cell>
          <cell r="G29" t="str">
            <v>PRATO</v>
          </cell>
          <cell r="H29" t="str">
            <v>PO</v>
          </cell>
        </row>
        <row r="30">
          <cell r="D30" t="str">
            <v>PIIC810006</v>
          </cell>
          <cell r="E30" t="str">
            <v>I.C.</v>
          </cell>
          <cell r="F30" t="str">
            <v>I.C. SANTA CROCE SULL'ARNO</v>
          </cell>
          <cell r="G30" t="str">
            <v>SANTA CROCE SULL'ARNO</v>
          </cell>
          <cell r="H30" t="str">
            <v>PI</v>
          </cell>
        </row>
        <row r="31">
          <cell r="D31" t="str">
            <v>FIIS01400V</v>
          </cell>
          <cell r="E31" t="str">
            <v>I.S.</v>
          </cell>
          <cell r="F31" t="str">
            <v>VIRGILIO</v>
          </cell>
          <cell r="G31" t="str">
            <v>EMPOLI</v>
          </cell>
          <cell r="H31" t="str">
            <v>FI</v>
          </cell>
        </row>
        <row r="32">
          <cell r="D32" t="str">
            <v>POIS00300C</v>
          </cell>
          <cell r="E32" t="str">
            <v>I.S.</v>
          </cell>
          <cell r="F32" t="str">
            <v>C. LIVI</v>
          </cell>
          <cell r="G32" t="str">
            <v>PRATO</v>
          </cell>
          <cell r="H32" t="str">
            <v>PO</v>
          </cell>
        </row>
        <row r="33">
          <cell r="D33" t="str">
            <v>PIRH01000D</v>
          </cell>
          <cell r="E33" t="str">
            <v>I.P.S.A.R.</v>
          </cell>
          <cell r="F33" t="str">
            <v>I.P.S.A.R. "G. MATTEOTTI"</v>
          </cell>
          <cell r="G33" t="str">
            <v>PISA</v>
          </cell>
          <cell r="H33" t="str">
            <v>PI</v>
          </cell>
        </row>
        <row r="34">
          <cell r="D34" t="str">
            <v>FIIC82700R</v>
          </cell>
          <cell r="E34" t="str">
            <v>I.C.</v>
          </cell>
          <cell r="F34" t="str">
            <v>CALENZANO</v>
          </cell>
          <cell r="G34" t="str">
            <v>CALENZANO</v>
          </cell>
          <cell r="H34" t="str">
            <v>FI</v>
          </cell>
        </row>
        <row r="35">
          <cell r="D35" t="str">
            <v>PIIC81900L</v>
          </cell>
          <cell r="E35" t="str">
            <v>I.C.</v>
          </cell>
          <cell r="F35" t="str">
            <v>I.C. NICCOLINI PONSACCO</v>
          </cell>
          <cell r="G35" t="str">
            <v>PONSACCO</v>
          </cell>
          <cell r="H35" t="str">
            <v>PI</v>
          </cell>
        </row>
        <row r="36">
          <cell r="D36" t="str">
            <v>FIIC820002</v>
          </cell>
          <cell r="E36" t="str">
            <v>I.C.</v>
          </cell>
          <cell r="F36" t="str">
            <v>ERNESTO BALDUCCI</v>
          </cell>
          <cell r="G36" t="str">
            <v>FIESOLE</v>
          </cell>
          <cell r="H36" t="str">
            <v>FI</v>
          </cell>
        </row>
        <row r="37">
          <cell r="D37" t="str">
            <v>PTIC82600P</v>
          </cell>
          <cell r="E37" t="str">
            <v>I.C.</v>
          </cell>
          <cell r="F37" t="str">
            <v>BONACCORSO DA MONTEMAGNO</v>
          </cell>
          <cell r="G37" t="str">
            <v>QUARRATA</v>
          </cell>
          <cell r="H37" t="str">
            <v>PT</v>
          </cell>
        </row>
        <row r="38">
          <cell r="D38" t="str">
            <v>FIIC861008</v>
          </cell>
          <cell r="E38" t="str">
            <v>I.C.</v>
          </cell>
          <cell r="F38" t="str">
            <v>SAN CASCIANO IN VAL DI PESA</v>
          </cell>
          <cell r="G38" t="str">
            <v>SAN CASCIANO IN VAL DI PESA</v>
          </cell>
          <cell r="H38" t="str">
            <v>FI</v>
          </cell>
        </row>
        <row r="39">
          <cell r="D39" t="str">
            <v>FIIC868003</v>
          </cell>
          <cell r="E39" t="str">
            <v>I.C.</v>
          </cell>
          <cell r="F39" t="str">
            <v>VINCI</v>
          </cell>
          <cell r="G39" t="str">
            <v>VINCI</v>
          </cell>
          <cell r="H39" t="str">
            <v>FI</v>
          </cell>
        </row>
        <row r="40">
          <cell r="D40" t="str">
            <v>ARIS019006</v>
          </cell>
          <cell r="E40" t="str">
            <v>I.S.</v>
          </cell>
          <cell r="F40" t="str">
            <v>BENEDETTO VARCHI</v>
          </cell>
          <cell r="G40" t="str">
            <v>MONTEVARCHI</v>
          </cell>
          <cell r="H40" t="str">
            <v>AR</v>
          </cell>
        </row>
        <row r="41">
          <cell r="D41" t="str">
            <v>PTRH01000C</v>
          </cell>
          <cell r="E41" t="str">
            <v>I.P.S.A.R.</v>
          </cell>
          <cell r="F41" t="str">
            <v>MARTINI</v>
          </cell>
          <cell r="G41" t="str">
            <v>MONTECATINI-TERME</v>
          </cell>
          <cell r="H41" t="str">
            <v>PT</v>
          </cell>
        </row>
        <row r="42">
          <cell r="D42" t="str">
            <v>FIIS01100B</v>
          </cell>
          <cell r="E42" t="str">
            <v>I.S.</v>
          </cell>
          <cell r="F42" t="str">
            <v>GIORGIO VASARI</v>
          </cell>
          <cell r="G42" t="str">
            <v>FIGLINE E INCISA VALDARNO</v>
          </cell>
          <cell r="H42" t="str">
            <v>FI</v>
          </cell>
        </row>
        <row r="43">
          <cell r="D43" t="str">
            <v>ARIC839007</v>
          </cell>
          <cell r="E43" t="str">
            <v>I.C.</v>
          </cell>
          <cell r="F43" t="str">
            <v>SEVERI</v>
          </cell>
          <cell r="G43" t="str">
            <v>AREZZO</v>
          </cell>
          <cell r="H43" t="str">
            <v>AR</v>
          </cell>
        </row>
        <row r="44">
          <cell r="D44" t="str">
            <v>PTIC808005</v>
          </cell>
          <cell r="E44" t="str">
            <v>I.C.</v>
          </cell>
          <cell r="F44" t="str">
            <v>STATALE B.SESTINI</v>
          </cell>
          <cell r="G44" t="str">
            <v>AGLIANA</v>
          </cell>
          <cell r="H44" t="str">
            <v>PT</v>
          </cell>
        </row>
        <row r="45">
          <cell r="D45" t="str">
            <v>PTIC82800A</v>
          </cell>
          <cell r="E45" t="str">
            <v>I.C.</v>
          </cell>
          <cell r="F45" t="str">
            <v>A. FRANK - CARRADORI</v>
          </cell>
          <cell r="G45" t="str">
            <v>PISTOIA</v>
          </cell>
          <cell r="H45" t="str">
            <v>PT</v>
          </cell>
        </row>
        <row r="46">
          <cell r="D46" t="str">
            <v>SIIC822002</v>
          </cell>
          <cell r="E46" t="str">
            <v>I.C.</v>
          </cell>
          <cell r="F46" t="str">
            <v>I.C. N. 1 POGGIBONSI</v>
          </cell>
          <cell r="G46" t="str">
            <v>POGGIBONSI</v>
          </cell>
          <cell r="H46" t="str">
            <v>SI</v>
          </cell>
        </row>
        <row r="47">
          <cell r="D47" t="str">
            <v>FIIS00200L</v>
          </cell>
          <cell r="E47" t="str">
            <v>I.S.</v>
          </cell>
          <cell r="F47" t="str">
            <v>ENRIQUES</v>
          </cell>
          <cell r="G47" t="str">
            <v>CASTELFIORENTINO</v>
          </cell>
          <cell r="H47" t="str">
            <v>FI</v>
          </cell>
        </row>
        <row r="48">
          <cell r="D48" t="str">
            <v>FISD03000L</v>
          </cell>
          <cell r="E48" t="str">
            <v>Ist. Arte</v>
          </cell>
          <cell r="F48" t="str">
            <v>LICEO ARTISTICO DI PORTA ROMANA  E S.F.</v>
          </cell>
          <cell r="G48" t="str">
            <v>FIRENZE</v>
          </cell>
          <cell r="H48" t="str">
            <v>FI</v>
          </cell>
        </row>
        <row r="49">
          <cell r="D49" t="str">
            <v>POIS00200L</v>
          </cell>
          <cell r="E49" t="str">
            <v>I.S.</v>
          </cell>
          <cell r="F49" t="str">
            <v>A. GRAMSCI - J. M. KEYNES</v>
          </cell>
          <cell r="G49" t="str">
            <v>PRATO</v>
          </cell>
          <cell r="H49" t="str">
            <v>PO</v>
          </cell>
        </row>
        <row r="50">
          <cell r="D50" t="str">
            <v>PTIC816004</v>
          </cell>
          <cell r="E50" t="str">
            <v>I.C.</v>
          </cell>
          <cell r="F50" t="str">
            <v>STATALE S.MARCELLO P.SE</v>
          </cell>
          <cell r="G50" t="str">
            <v>SAN MARCELLO PISTOIESE</v>
          </cell>
          <cell r="H50" t="str">
            <v>PT</v>
          </cell>
        </row>
        <row r="51">
          <cell r="D51" t="str">
            <v>FIIS00700Q</v>
          </cell>
          <cell r="E51" t="str">
            <v>I.S.</v>
          </cell>
          <cell r="F51" t="str">
            <v>ISTITUTO TECNICO AGRARIO STATALE</v>
          </cell>
          <cell r="G51" t="str">
            <v>FIRENZE</v>
          </cell>
          <cell r="H51" t="str">
            <v>FI</v>
          </cell>
        </row>
        <row r="52">
          <cell r="D52" t="str">
            <v>FIIC83500Q</v>
          </cell>
          <cell r="E52" t="str">
            <v>I.C.</v>
          </cell>
          <cell r="F52" t="str">
            <v>VASCO PRATOLINI</v>
          </cell>
          <cell r="G52" t="str">
            <v>SCANDICCI</v>
          </cell>
          <cell r="H52" t="str">
            <v>FI</v>
          </cell>
        </row>
        <row r="53">
          <cell r="D53" t="str">
            <v>LUIS00300X</v>
          </cell>
          <cell r="E53" t="str">
            <v>I.S.</v>
          </cell>
          <cell r="F53" t="str">
            <v>ISTITUTO SUPERIORE DI ISTRUZIONE BARGA</v>
          </cell>
          <cell r="G53" t="str">
            <v>BARGA</v>
          </cell>
          <cell r="H53" t="str">
            <v>LU</v>
          </cell>
        </row>
        <row r="54">
          <cell r="D54" t="str">
            <v>FIIS012007</v>
          </cell>
          <cell r="E54" t="str">
            <v>I.S.</v>
          </cell>
          <cell r="F54" t="str">
            <v>G. FERRARIS - F. BRUNELLESCHI</v>
          </cell>
          <cell r="G54" t="str">
            <v>EMPOLI</v>
          </cell>
          <cell r="H54" t="str">
            <v>FI</v>
          </cell>
        </row>
        <row r="55">
          <cell r="D55" t="str">
            <v>FIIC86500G</v>
          </cell>
          <cell r="E55" t="str">
            <v>I.C.</v>
          </cell>
          <cell r="F55" t="str">
            <v>RITA LEVI MONTALCINI</v>
          </cell>
          <cell r="G55" t="str">
            <v>CAMPI BISENZIO</v>
          </cell>
          <cell r="H55" t="str">
            <v>FI</v>
          </cell>
        </row>
        <row r="56">
          <cell r="D56" t="str">
            <v>LIIC81000C</v>
          </cell>
          <cell r="E56" t="str">
            <v>I.C.</v>
          </cell>
          <cell r="F56" t="str">
            <v>G.MARCONI</v>
          </cell>
          <cell r="G56" t="str">
            <v>CAMPIGLIA MARITTIMA</v>
          </cell>
          <cell r="H56" t="str">
            <v>LI</v>
          </cell>
        </row>
        <row r="57">
          <cell r="D57" t="str">
            <v>FIIC84900N</v>
          </cell>
          <cell r="E57" t="str">
            <v>I.C.</v>
          </cell>
          <cell r="F57" t="str">
            <v>MASACCIO</v>
          </cell>
          <cell r="G57" t="str">
            <v>FIRENZE</v>
          </cell>
          <cell r="H57" t="str">
            <v>FI</v>
          </cell>
        </row>
        <row r="58">
          <cell r="D58" t="str">
            <v>POIC80800B</v>
          </cell>
          <cell r="E58" t="str">
            <v>I.C.</v>
          </cell>
          <cell r="F58" t="str">
            <v>P. MASCAGNI</v>
          </cell>
          <cell r="G58" t="str">
            <v>PRATO</v>
          </cell>
          <cell r="H58" t="str">
            <v>PO</v>
          </cell>
        </row>
        <row r="59">
          <cell r="D59" t="str">
            <v>LUIC836003</v>
          </cell>
          <cell r="E59" t="str">
            <v>I.C.</v>
          </cell>
          <cell r="F59" t="str">
            <v>CARLO PIAGGIA</v>
          </cell>
          <cell r="G59" t="str">
            <v>CAPANNORI</v>
          </cell>
          <cell r="H59" t="str">
            <v>LU</v>
          </cell>
        </row>
        <row r="60">
          <cell r="D60" t="str">
            <v>FIIC86400Q</v>
          </cell>
          <cell r="E60" t="str">
            <v>I.C.</v>
          </cell>
          <cell r="F60" t="str">
            <v>CAMPI BISENZIO CENTRO NORD</v>
          </cell>
          <cell r="G60" t="str">
            <v>CAMPI BISENZIO</v>
          </cell>
          <cell r="H60" t="str">
            <v>FI</v>
          </cell>
        </row>
        <row r="61">
          <cell r="D61" t="str">
            <v>PIIC815009</v>
          </cell>
          <cell r="E61" t="str">
            <v>I.C.</v>
          </cell>
          <cell r="F61" t="str">
            <v>I.C. IQBAL MASIH BIENTINA</v>
          </cell>
          <cell r="G61" t="str">
            <v>BIENTINA</v>
          </cell>
          <cell r="H61" t="str">
            <v>PI</v>
          </cell>
        </row>
        <row r="62">
          <cell r="D62" t="str">
            <v>FIIC86000C</v>
          </cell>
          <cell r="E62" t="str">
            <v>I.C.</v>
          </cell>
          <cell r="F62" t="str">
            <v>BEATO ANGELICO</v>
          </cell>
          <cell r="G62" t="str">
            <v>FIRENZE</v>
          </cell>
          <cell r="H62" t="str">
            <v>FI</v>
          </cell>
        </row>
        <row r="63">
          <cell r="D63" t="str">
            <v>FIIC825005</v>
          </cell>
          <cell r="E63" t="str">
            <v>I.C.</v>
          </cell>
          <cell r="F63" t="str">
            <v>CERTALDO</v>
          </cell>
          <cell r="G63" t="str">
            <v>CERTALDO</v>
          </cell>
          <cell r="H63" t="str">
            <v>FI</v>
          </cell>
        </row>
        <row r="64">
          <cell r="D64" t="str">
            <v>LUIC849005</v>
          </cell>
          <cell r="E64" t="str">
            <v>I.C.</v>
          </cell>
          <cell r="F64" t="str">
            <v>ISTITUTO COMPRENSIVO LUCCA 2</v>
          </cell>
          <cell r="G64" t="str">
            <v>LUCCA</v>
          </cell>
          <cell r="H64" t="str">
            <v>LU</v>
          </cell>
        </row>
        <row r="65">
          <cell r="D65" t="str">
            <v>SITF020002</v>
          </cell>
          <cell r="E65" t="str">
            <v>I.T.I.</v>
          </cell>
          <cell r="F65" t="str">
            <v>TITO SARROCCHI</v>
          </cell>
          <cell r="G65" t="str">
            <v>SIENA</v>
          </cell>
          <cell r="H65" t="str">
            <v>SI</v>
          </cell>
        </row>
        <row r="66">
          <cell r="D66" t="str">
            <v>FIIC833004</v>
          </cell>
          <cell r="E66" t="str">
            <v>I.C.</v>
          </cell>
          <cell r="F66" t="str">
            <v>ALTIERO  SPINELLI</v>
          </cell>
          <cell r="G66" t="str">
            <v>SCANDICCI</v>
          </cell>
          <cell r="H66" t="str">
            <v>FI</v>
          </cell>
        </row>
        <row r="67">
          <cell r="D67" t="str">
            <v>POIC80600Q</v>
          </cell>
          <cell r="E67" t="str">
            <v>I.C.</v>
          </cell>
          <cell r="F67" t="str">
            <v>IL PONTORMO</v>
          </cell>
          <cell r="G67" t="str">
            <v>CARMIGNANO</v>
          </cell>
          <cell r="H67" t="str">
            <v>PO</v>
          </cell>
        </row>
        <row r="68">
          <cell r="D68" t="str">
            <v>PIIC83500E</v>
          </cell>
          <cell r="E68" t="str">
            <v>I.C.</v>
          </cell>
          <cell r="F68" t="str">
            <v>I.C. GERESCHI PONTASSERCHIO</v>
          </cell>
          <cell r="G68" t="str">
            <v>SAN GIULIANO TERME</v>
          </cell>
          <cell r="H68" t="str">
            <v>PI</v>
          </cell>
        </row>
        <row r="69">
          <cell r="D69" t="str">
            <v>FIIS02800R</v>
          </cell>
          <cell r="E69" t="str">
            <v>I.S.</v>
          </cell>
          <cell r="F69" t="str">
            <v>PIERO  GOBETTI  - ALESSANDRO  VOLTA</v>
          </cell>
          <cell r="G69" t="str">
            <v>BAGNO A RIPOLI</v>
          </cell>
          <cell r="H69" t="str">
            <v>FI</v>
          </cell>
        </row>
        <row r="70">
          <cell r="D70" t="str">
            <v>ARIC813003</v>
          </cell>
          <cell r="E70" t="str">
            <v>I.C.</v>
          </cell>
          <cell r="F70" t="str">
            <v>VASARI</v>
          </cell>
          <cell r="G70" t="str">
            <v>AREZZO</v>
          </cell>
          <cell r="H70" t="str">
            <v>AR</v>
          </cell>
        </row>
        <row r="71">
          <cell r="D71" t="str">
            <v>PIIC82700G</v>
          </cell>
          <cell r="E71" t="str">
            <v>I.C.</v>
          </cell>
          <cell r="F71" t="str">
            <v>I.C. SACCHETTI S.MINIATO</v>
          </cell>
          <cell r="G71" t="str">
            <v>SAN MINIATO</v>
          </cell>
          <cell r="H71" t="str">
            <v>PI</v>
          </cell>
        </row>
        <row r="72">
          <cell r="D72" t="str">
            <v>LIPS030007</v>
          </cell>
          <cell r="E72" t="str">
            <v>L.S.</v>
          </cell>
          <cell r="F72" t="str">
            <v>FRANCESCO CECIONI</v>
          </cell>
          <cell r="G72" t="str">
            <v>LIVORNO</v>
          </cell>
          <cell r="H72" t="str">
            <v>LI</v>
          </cell>
        </row>
        <row r="73">
          <cell r="D73" t="str">
            <v>FIIS02300N</v>
          </cell>
          <cell r="E73" t="str">
            <v>I.S.</v>
          </cell>
          <cell r="F73" t="str">
            <v>CHINO CHINI</v>
          </cell>
          <cell r="G73" t="str">
            <v>BORGO SAN LORENZO</v>
          </cell>
          <cell r="H73" t="str">
            <v>FI</v>
          </cell>
        </row>
        <row r="74">
          <cell r="D74" t="str">
            <v>LUIC84700D</v>
          </cell>
          <cell r="E74" t="str">
            <v>I.C.</v>
          </cell>
          <cell r="F74" t="str">
            <v>LUCCA 6</v>
          </cell>
          <cell r="G74" t="str">
            <v>LUCCA</v>
          </cell>
          <cell r="H74" t="str">
            <v>LU</v>
          </cell>
        </row>
        <row r="75">
          <cell r="D75" t="str">
            <v>ARTF02000T</v>
          </cell>
          <cell r="E75" t="str">
            <v>I.T.I.</v>
          </cell>
          <cell r="F75" t="str">
            <v>GALILEO GALILEI</v>
          </cell>
          <cell r="G75" t="str">
            <v>AREZZO</v>
          </cell>
          <cell r="H75" t="str">
            <v>AR</v>
          </cell>
        </row>
        <row r="76">
          <cell r="D76" t="str">
            <v>ARIC818006</v>
          </cell>
          <cell r="E76" t="str">
            <v>I.Omnicomprensivo</v>
          </cell>
          <cell r="F76" t="str">
            <v>IO G. MARCELLI</v>
          </cell>
          <cell r="G76" t="str">
            <v>FOIANO DELLA CHIANA</v>
          </cell>
          <cell r="H76" t="str">
            <v>AR</v>
          </cell>
        </row>
        <row r="77">
          <cell r="D77" t="str">
            <v>FIIS01600E</v>
          </cell>
          <cell r="E77" t="str">
            <v>I.S.</v>
          </cell>
          <cell r="F77" t="str">
            <v>ENRICO FERMI - LEONARDO DA VINCI</v>
          </cell>
          <cell r="G77" t="str">
            <v>EMPOLI</v>
          </cell>
          <cell r="H77" t="str">
            <v>FI</v>
          </cell>
        </row>
        <row r="78">
          <cell r="D78" t="str">
            <v>FIIC86300X</v>
          </cell>
          <cell r="E78" t="str">
            <v>I.C.</v>
          </cell>
          <cell r="F78" t="str">
            <v>RIGNANO-INCISA VALDARNO</v>
          </cell>
          <cell r="G78" t="str">
            <v>RIGNANO SULL'ARNO</v>
          </cell>
          <cell r="H78" t="str">
            <v>FI</v>
          </cell>
        </row>
        <row r="79">
          <cell r="D79" t="str">
            <v>FIIS004008</v>
          </cell>
          <cell r="E79" t="str">
            <v>I.S.</v>
          </cell>
          <cell r="F79" t="str">
            <v>ELSA MORANTE</v>
          </cell>
          <cell r="G79" t="str">
            <v>FIRENZE</v>
          </cell>
          <cell r="H79" t="str">
            <v>FI</v>
          </cell>
        </row>
        <row r="80">
          <cell r="D80" t="str">
            <v>SIIC81200B</v>
          </cell>
          <cell r="E80" t="str">
            <v>I.C.</v>
          </cell>
          <cell r="F80" t="str">
            <v>MONTERIGGIONI</v>
          </cell>
          <cell r="G80" t="str">
            <v>MONTERIGGIONI</v>
          </cell>
          <cell r="H80" t="str">
            <v>SI</v>
          </cell>
        </row>
        <row r="81">
          <cell r="D81" t="str">
            <v>FIRH01000P</v>
          </cell>
          <cell r="E81" t="str">
            <v>I.P.S.A.R.</v>
          </cell>
          <cell r="F81" t="str">
            <v>I.P.S.S.E.O.A. AURELIO SAFFI</v>
          </cell>
          <cell r="G81" t="str">
            <v>FIRENZE</v>
          </cell>
          <cell r="H81" t="str">
            <v>FI</v>
          </cell>
        </row>
        <row r="82">
          <cell r="D82" t="str">
            <v>FIEE13000G</v>
          </cell>
          <cell r="E82" t="str">
            <v>D.D.</v>
          </cell>
          <cell r="F82" t="str">
            <v>BORGO SAN LORENZO</v>
          </cell>
          <cell r="G82" t="str">
            <v>BORGO SAN LORENZO</v>
          </cell>
          <cell r="H82" t="str">
            <v>FI</v>
          </cell>
        </row>
        <row r="83">
          <cell r="D83" t="str">
            <v>ARIC83800B</v>
          </cell>
          <cell r="E83" t="str">
            <v>I.C.</v>
          </cell>
          <cell r="F83" t="str">
            <v>MARGARITONE</v>
          </cell>
          <cell r="G83" t="str">
            <v>AREZZO</v>
          </cell>
          <cell r="H83" t="str">
            <v>AR</v>
          </cell>
        </row>
        <row r="84">
          <cell r="D84" t="str">
            <v>PIIC829007</v>
          </cell>
          <cell r="E84" t="str">
            <v>I.C.</v>
          </cell>
          <cell r="F84" t="str">
            <v>I.C. G.MARITI</v>
          </cell>
          <cell r="G84" t="str">
            <v>FAUGLIA</v>
          </cell>
          <cell r="H84" t="str">
            <v>PI</v>
          </cell>
        </row>
        <row r="85">
          <cell r="D85" t="str">
            <v>GRIC82600D</v>
          </cell>
          <cell r="E85" t="str">
            <v>I.C.</v>
          </cell>
          <cell r="F85" t="str">
            <v>IC GROSSETO 6</v>
          </cell>
          <cell r="G85" t="str">
            <v>GROSSETO</v>
          </cell>
          <cell r="H85" t="str">
            <v>GR</v>
          </cell>
        </row>
        <row r="86">
          <cell r="D86" t="str">
            <v>POIC81400P</v>
          </cell>
          <cell r="E86" t="str">
            <v>I.C.</v>
          </cell>
          <cell r="F86" t="str">
            <v>GANDHI</v>
          </cell>
          <cell r="G86" t="str">
            <v>PRATO</v>
          </cell>
          <cell r="H86" t="str">
            <v>PO</v>
          </cell>
        </row>
        <row r="87">
          <cell r="D87" t="str">
            <v>POIC81900T</v>
          </cell>
          <cell r="E87" t="str">
            <v>I.C.</v>
          </cell>
          <cell r="F87" t="str">
            <v>PRIMO LEVI</v>
          </cell>
          <cell r="G87" t="str">
            <v>PRATO</v>
          </cell>
          <cell r="H87" t="str">
            <v>PO</v>
          </cell>
        </row>
        <row r="88">
          <cell r="D88" t="str">
            <v>FIIC85200D</v>
          </cell>
          <cell r="E88" t="str">
            <v>I.C.</v>
          </cell>
          <cell r="F88" t="str">
            <v>COVERCIANO</v>
          </cell>
          <cell r="G88" t="str">
            <v>FIRENZE</v>
          </cell>
          <cell r="H88" t="str">
            <v>FI</v>
          </cell>
        </row>
        <row r="89">
          <cell r="D89" t="str">
            <v>LUIC84000P</v>
          </cell>
          <cell r="E89" t="str">
            <v>I.C.</v>
          </cell>
          <cell r="F89" t="str">
            <v>ALTOPASCIO</v>
          </cell>
          <cell r="G89" t="str">
            <v>ALTOPASCIO</v>
          </cell>
          <cell r="H89" t="str">
            <v>LU</v>
          </cell>
        </row>
        <row r="90">
          <cell r="D90" t="str">
            <v>SIIC828001</v>
          </cell>
          <cell r="E90" t="str">
            <v>I.C.</v>
          </cell>
          <cell r="F90" t="str">
            <v>2 - ARNOLFO DI CAMBIO - COLLE V</v>
          </cell>
          <cell r="G90" t="str">
            <v>COLLE DI VAL D'ELSA</v>
          </cell>
          <cell r="H90" t="str">
            <v>SI</v>
          </cell>
        </row>
        <row r="91">
          <cell r="D91" t="str">
            <v>LITF030009</v>
          </cell>
          <cell r="E91" t="str">
            <v>I.T.I.</v>
          </cell>
          <cell r="F91" t="str">
            <v>G. GALILEI</v>
          </cell>
          <cell r="G91" t="str">
            <v>LIVORNO</v>
          </cell>
          <cell r="H91" t="str">
            <v>LI</v>
          </cell>
        </row>
        <row r="92">
          <cell r="D92" t="str">
            <v>SIIC80700X</v>
          </cell>
          <cell r="E92" t="str">
            <v>I.C.</v>
          </cell>
          <cell r="F92" t="str">
            <v>ISTITUTO COMPRENSIVO LORENZETTI</v>
          </cell>
          <cell r="G92" t="str">
            <v>SOVICILLE</v>
          </cell>
          <cell r="H92" t="str">
            <v>SI</v>
          </cell>
        </row>
        <row r="93">
          <cell r="D93" t="str">
            <v>POTF010003</v>
          </cell>
          <cell r="E93" t="str">
            <v>I.T.I.</v>
          </cell>
          <cell r="F93" t="str">
            <v>T. BUZZI</v>
          </cell>
          <cell r="G93" t="str">
            <v>PRATO</v>
          </cell>
          <cell r="H93" t="str">
            <v>PO</v>
          </cell>
        </row>
        <row r="94">
          <cell r="D94" t="str">
            <v>FIIC846006</v>
          </cell>
          <cell r="E94" t="str">
            <v>I.C.</v>
          </cell>
          <cell r="F94" t="str">
            <v>ANTONINO CAPONNETTO</v>
          </cell>
          <cell r="G94" t="str">
            <v>BAGNO A RIPOLI</v>
          </cell>
          <cell r="H94" t="str">
            <v>FI</v>
          </cell>
        </row>
        <row r="95">
          <cell r="D95" t="str">
            <v>PIIS00800A</v>
          </cell>
          <cell r="E95" t="str">
            <v>I..S</v>
          </cell>
          <cell r="F95" t="str">
            <v>ISTITUTO SUPERIORE "L.DA VINCI-FASCETTI"</v>
          </cell>
          <cell r="G95" t="str">
            <v>PISA</v>
          </cell>
          <cell r="H95" t="str">
            <v>PI</v>
          </cell>
        </row>
        <row r="96">
          <cell r="D96" t="str">
            <v>LUIC830004</v>
          </cell>
          <cell r="E96" t="str">
            <v>I.C.</v>
          </cell>
          <cell r="F96" t="str">
            <v>IST.COMPRENSIVO MASSAROSA 1</v>
          </cell>
          <cell r="G96" t="str">
            <v>MASSAROSA</v>
          </cell>
          <cell r="H96" t="str">
            <v>LU</v>
          </cell>
        </row>
        <row r="97">
          <cell r="D97" t="str">
            <v>FIIS02900L</v>
          </cell>
          <cell r="E97" t="str">
            <v>I.S.</v>
          </cell>
          <cell r="F97" t="str">
            <v>SASSETTI - PERUZZI</v>
          </cell>
          <cell r="G97" t="str">
            <v>FIRENZE</v>
          </cell>
          <cell r="H97" t="str">
            <v>FI</v>
          </cell>
        </row>
        <row r="98">
          <cell r="D98" t="str">
            <v>PIIC83600A</v>
          </cell>
          <cell r="E98" t="str">
            <v>I.C.</v>
          </cell>
          <cell r="F98" t="str">
            <v>G.B.NICCOLINI</v>
          </cell>
          <cell r="G98" t="str">
            <v>SAN GIULIANO TERME</v>
          </cell>
          <cell r="H98" t="str">
            <v>PI</v>
          </cell>
        </row>
        <row r="99">
          <cell r="D99" t="str">
            <v>GRIC82100A</v>
          </cell>
          <cell r="E99" t="str">
            <v>I.C.</v>
          </cell>
          <cell r="F99" t="str">
            <v>IC "PIETRO ALDI" MANCIANO</v>
          </cell>
          <cell r="G99" t="str">
            <v>MANCIANO</v>
          </cell>
          <cell r="H99" t="str">
            <v>GR</v>
          </cell>
        </row>
        <row r="100">
          <cell r="D100" t="str">
            <v>FIIC811007</v>
          </cell>
          <cell r="E100" t="str">
            <v>I.C.</v>
          </cell>
          <cell r="F100" t="str">
            <v>BACCIO DA MONTELUPO</v>
          </cell>
          <cell r="G100" t="str">
            <v>MONTELUPO FIORENTINO</v>
          </cell>
          <cell r="H100" t="str">
            <v>FI</v>
          </cell>
        </row>
        <row r="101">
          <cell r="D101" t="str">
            <v>FIIS00600X</v>
          </cell>
          <cell r="E101" t="str">
            <v>I.S.</v>
          </cell>
          <cell r="F101" t="str">
            <v>IS BENVENUTO CELLINI</v>
          </cell>
          <cell r="G101" t="str">
            <v>FIRENZE</v>
          </cell>
          <cell r="H101" t="str">
            <v>FI</v>
          </cell>
        </row>
        <row r="102">
          <cell r="D102" t="str">
            <v>POIC81600A</v>
          </cell>
          <cell r="E102" t="str">
            <v>I.C.</v>
          </cell>
          <cell r="F102" t="str">
            <v>IC CLAUDIO PUDDU</v>
          </cell>
          <cell r="G102" t="str">
            <v>PRATO</v>
          </cell>
          <cell r="H102" t="str">
            <v>PO</v>
          </cell>
        </row>
        <row r="103">
          <cell r="D103" t="str">
            <v>LIIS00200N</v>
          </cell>
          <cell r="E103" t="str">
            <v>I.S.</v>
          </cell>
          <cell r="F103" t="str">
            <v>M.POLO</v>
          </cell>
          <cell r="G103" t="str">
            <v>CECINA</v>
          </cell>
          <cell r="H103" t="str">
            <v>LI</v>
          </cell>
        </row>
        <row r="104">
          <cell r="D104" t="str">
            <v>FIIC82900C</v>
          </cell>
          <cell r="E104" t="str">
            <v>I.C.</v>
          </cell>
          <cell r="F104" t="str">
            <v>SCARPERIA  SAN PIERO A SIEVE</v>
          </cell>
          <cell r="G104" t="str">
            <v>SCARPERIA E SAN PIERO</v>
          </cell>
          <cell r="H104" t="str">
            <v>FI</v>
          </cell>
        </row>
        <row r="105">
          <cell r="D105" t="str">
            <v>PIIC840002</v>
          </cell>
          <cell r="E105" t="str">
            <v>I.C.</v>
          </cell>
          <cell r="F105" t="str">
            <v>I.C. BORSELLINO NAVACCHIO</v>
          </cell>
          <cell r="G105" t="str">
            <v>CASCINA</v>
          </cell>
          <cell r="H105" t="str">
            <v>PI</v>
          </cell>
        </row>
        <row r="106">
          <cell r="D106" t="str">
            <v>ARIS00800Q</v>
          </cell>
          <cell r="E106" t="str">
            <v>I.S.</v>
          </cell>
          <cell r="F106" t="str">
            <v>I.S.I.S. "VALDARNO"</v>
          </cell>
          <cell r="G106" t="str">
            <v>SAN GIOVANNI VALDARNO</v>
          </cell>
          <cell r="H106" t="str">
            <v>AR</v>
          </cell>
        </row>
        <row r="107">
          <cell r="D107" t="str">
            <v>PIIC83000B</v>
          </cell>
          <cell r="E107" t="str">
            <v>I.C.</v>
          </cell>
          <cell r="F107" t="str">
            <v>I.C. CASCIANA TERME LARI</v>
          </cell>
          <cell r="G107" t="str">
            <v>CASCIANA TERME LARI</v>
          </cell>
          <cell r="H107" t="str">
            <v>PI</v>
          </cell>
        </row>
        <row r="108">
          <cell r="D108" t="str">
            <v>FIIS00100R</v>
          </cell>
          <cell r="E108" t="str">
            <v>I.S.</v>
          </cell>
          <cell r="F108" t="str">
            <v>MACHIAVELLI</v>
          </cell>
          <cell r="G108" t="str">
            <v>FIRENZE</v>
          </cell>
          <cell r="H108" t="str">
            <v>FI</v>
          </cell>
        </row>
        <row r="109">
          <cell r="D109" t="str">
            <v>POIC81500E</v>
          </cell>
          <cell r="E109" t="str">
            <v>I.C.</v>
          </cell>
          <cell r="F109" t="str">
            <v>F.LIPPI</v>
          </cell>
          <cell r="G109" t="str">
            <v>PRATO</v>
          </cell>
          <cell r="H109" t="str">
            <v>PO</v>
          </cell>
        </row>
        <row r="110">
          <cell r="D110" t="str">
            <v>PIIC832003</v>
          </cell>
          <cell r="E110" t="str">
            <v>I.C.</v>
          </cell>
          <cell r="F110" t="str">
            <v>I.C.  V.GALILEI PISA</v>
          </cell>
          <cell r="G110" t="str">
            <v>PISA</v>
          </cell>
          <cell r="H110" t="str">
            <v>PI</v>
          </cell>
        </row>
        <row r="111">
          <cell r="D111" t="str">
            <v>SIIC81100G</v>
          </cell>
          <cell r="E111" t="str">
            <v>I.C.</v>
          </cell>
          <cell r="F111" t="str">
            <v>IC INSIEME</v>
          </cell>
          <cell r="G111" t="str">
            <v>MONTALCINO</v>
          </cell>
          <cell r="H111" t="str">
            <v>SI</v>
          </cell>
        </row>
        <row r="112">
          <cell r="D112" t="str">
            <v>PIIC817001</v>
          </cell>
          <cell r="E112" t="str">
            <v>I.C.</v>
          </cell>
          <cell r="F112" t="str">
            <v>I.C. L.DA VINCI CASTELFRANCO</v>
          </cell>
          <cell r="G112" t="str">
            <v>CASTELFRANCO DI SOTTO</v>
          </cell>
          <cell r="H112" t="str">
            <v>PI</v>
          </cell>
        </row>
        <row r="113">
          <cell r="D113" t="str">
            <v>POIC812003</v>
          </cell>
          <cell r="E113" t="str">
            <v>I.C.</v>
          </cell>
          <cell r="F113" t="str">
            <v>ROBERTO CASTELLANI</v>
          </cell>
          <cell r="G113" t="str">
            <v>PRATO</v>
          </cell>
          <cell r="H113" t="str">
            <v>PO</v>
          </cell>
        </row>
        <row r="114">
          <cell r="D114" t="str">
            <v>FIIS026005</v>
          </cell>
          <cell r="E114" t="str">
            <v>I.S.</v>
          </cell>
          <cell r="F114" t="str">
            <v>GIOTTO ULIVI</v>
          </cell>
          <cell r="G114" t="str">
            <v>BORGO SAN LORENZO</v>
          </cell>
          <cell r="H114" t="str">
            <v>FI</v>
          </cell>
        </row>
        <row r="115">
          <cell r="D115" t="str">
            <v>SIIS002001</v>
          </cell>
          <cell r="E115" t="str">
            <v>I.S.</v>
          </cell>
          <cell r="F115" t="str">
            <v>IIS E.S.PICCOLOMINI</v>
          </cell>
          <cell r="G115" t="str">
            <v>SIENA</v>
          </cell>
          <cell r="H115" t="str">
            <v>SI</v>
          </cell>
        </row>
        <row r="116">
          <cell r="D116" t="str">
            <v>PIIC82100L</v>
          </cell>
          <cell r="E116" t="str">
            <v>I.C.</v>
          </cell>
          <cell r="F116" t="str">
            <v>I.C.  FUCINI PISA</v>
          </cell>
          <cell r="G116" t="str">
            <v>PISA</v>
          </cell>
          <cell r="H116" t="str">
            <v>PI</v>
          </cell>
        </row>
        <row r="117">
          <cell r="D117" t="str">
            <v>ARIC819002</v>
          </cell>
          <cell r="E117" t="str">
            <v>I.C.</v>
          </cell>
          <cell r="F117" t="str">
            <v>CITTA' DI CASTIGLION FIORENTINO</v>
          </cell>
          <cell r="G117" t="str">
            <v>CASTIGLION FIORENTINO</v>
          </cell>
          <cell r="H117" t="str">
            <v>AR</v>
          </cell>
        </row>
        <row r="118">
          <cell r="D118" t="str">
            <v>MSRH010005</v>
          </cell>
          <cell r="E118" t="str">
            <v>I.P.S.A.R.</v>
          </cell>
          <cell r="F118" t="str">
            <v>G.MINUTO</v>
          </cell>
          <cell r="G118" t="str">
            <v>MASSA</v>
          </cell>
          <cell r="H118" t="str">
            <v>MS</v>
          </cell>
        </row>
        <row r="119">
          <cell r="D119" t="str">
            <v>GRIC83300L</v>
          </cell>
          <cell r="E119" t="str">
            <v>I.C.</v>
          </cell>
          <cell r="F119" t="str">
            <v>IC GROSSETO 5</v>
          </cell>
          <cell r="G119" t="str">
            <v>GROSSETO</v>
          </cell>
          <cell r="H119" t="str">
            <v>GR</v>
          </cell>
        </row>
        <row r="120">
          <cell r="D120" t="str">
            <v>PTTF01000R</v>
          </cell>
          <cell r="E120" t="str">
            <v>I.T.I.</v>
          </cell>
          <cell r="F120" t="str">
            <v>ITTS "FEDI - FERMI"</v>
          </cell>
          <cell r="G120" t="str">
            <v>PISTOIA</v>
          </cell>
          <cell r="H120" t="str">
            <v>PT</v>
          </cell>
        </row>
        <row r="121">
          <cell r="D121" t="str">
            <v>ARIC84000B</v>
          </cell>
          <cell r="E121" t="str">
            <v>I.C.</v>
          </cell>
          <cell r="F121" t="str">
            <v>IST. COMPRENSIVO SANSEPOLCRO</v>
          </cell>
          <cell r="G121" t="str">
            <v>SANSEPOLCRO</v>
          </cell>
          <cell r="H121" t="str">
            <v>AR</v>
          </cell>
        </row>
        <row r="122">
          <cell r="D122" t="str">
            <v>SIIC814003</v>
          </cell>
          <cell r="E122" t="str">
            <v>I.C.</v>
          </cell>
          <cell r="F122" t="str">
            <v>IC "SANDRO PERTINI"</v>
          </cell>
          <cell r="G122" t="str">
            <v>ASCIANO</v>
          </cell>
          <cell r="H122" t="str">
            <v>SI</v>
          </cell>
        </row>
        <row r="123">
          <cell r="D123" t="str">
            <v>ARIC82300N</v>
          </cell>
          <cell r="E123" t="str">
            <v>I.C.</v>
          </cell>
          <cell r="F123" t="str">
            <v>G. GARIBALDI</v>
          </cell>
          <cell r="G123" t="str">
            <v>CAPOLONA</v>
          </cell>
          <cell r="H123" t="str">
            <v>AR</v>
          </cell>
        </row>
        <row r="124">
          <cell r="D124" t="str">
            <v>ARIC820006</v>
          </cell>
          <cell r="E124" t="str">
            <v>I.C.</v>
          </cell>
          <cell r="F124" t="str">
            <v>"F.MOCHI"  LEVANE</v>
          </cell>
          <cell r="G124" t="str">
            <v>MONTEVARCHI</v>
          </cell>
          <cell r="H124" t="str">
            <v>AR</v>
          </cell>
        </row>
        <row r="125">
          <cell r="D125" t="str">
            <v>LIIS006001</v>
          </cell>
          <cell r="E125" t="str">
            <v>I.S.</v>
          </cell>
          <cell r="F125" t="str">
            <v>MATTEI</v>
          </cell>
          <cell r="G125" t="str">
            <v>ROSIGNANO MARITTIMO</v>
          </cell>
          <cell r="H125" t="str">
            <v>LI</v>
          </cell>
        </row>
        <row r="126">
          <cell r="D126" t="str">
            <v>PTIC82700E</v>
          </cell>
          <cell r="E126" t="str">
            <v>I.C.</v>
          </cell>
          <cell r="F126" t="str">
            <v>MARIO NANNINI</v>
          </cell>
          <cell r="G126" t="str">
            <v>QUARRATA</v>
          </cell>
          <cell r="H126" t="str">
            <v>PT</v>
          </cell>
        </row>
        <row r="127">
          <cell r="D127" t="str">
            <v>PTIC829006</v>
          </cell>
          <cell r="E127" t="str">
            <v>I.C.</v>
          </cell>
          <cell r="F127" t="str">
            <v>G. MARCONI - A.FROSINI</v>
          </cell>
          <cell r="G127" t="str">
            <v>PISTOIA</v>
          </cell>
          <cell r="H127" t="str">
            <v>PT</v>
          </cell>
        </row>
        <row r="128">
          <cell r="D128" t="str">
            <v>POIC82100T</v>
          </cell>
          <cell r="E128" t="str">
            <v>I.C.</v>
          </cell>
          <cell r="F128" t="str">
            <v>IVA PACETTI</v>
          </cell>
          <cell r="G128" t="str">
            <v>PRATO</v>
          </cell>
          <cell r="H128" t="str">
            <v>PO</v>
          </cell>
        </row>
        <row r="129">
          <cell r="D129" t="str">
            <v>PIIC831007</v>
          </cell>
          <cell r="E129" t="str">
            <v>I.C.</v>
          </cell>
          <cell r="F129" t="str">
            <v>I.C.  L. FIBONACCI PISA</v>
          </cell>
          <cell r="G129" t="str">
            <v>PISA</v>
          </cell>
          <cell r="H129" t="str">
            <v>PI</v>
          </cell>
        </row>
        <row r="130">
          <cell r="D130" t="str">
            <v>GRIS01200Q</v>
          </cell>
          <cell r="E130" t="str">
            <v>I.S.</v>
          </cell>
          <cell r="F130" t="str">
            <v>POLO BIANCIARDI GROSSETO</v>
          </cell>
          <cell r="G130" t="str">
            <v>GROSSETO</v>
          </cell>
          <cell r="H130" t="str">
            <v>GR</v>
          </cell>
        </row>
        <row r="131">
          <cell r="D131" t="str">
            <v>POIS00100R</v>
          </cell>
          <cell r="E131" t="str">
            <v>I.S.</v>
          </cell>
          <cell r="F131" t="str">
            <v>F. CICOGNINI - G. RODARI</v>
          </cell>
          <cell r="G131" t="str">
            <v>PRATO</v>
          </cell>
          <cell r="H131" t="str">
            <v>PO</v>
          </cell>
        </row>
        <row r="132">
          <cell r="D132" t="str">
            <v>PIIC82600Q</v>
          </cell>
          <cell r="E132" t="str">
            <v>I.C.</v>
          </cell>
          <cell r="F132" t="str">
            <v>I.C. BUONARROTI PONTE A EGOLA</v>
          </cell>
          <cell r="G132" t="str">
            <v>SAN MINIATO</v>
          </cell>
          <cell r="H132" t="str">
            <v>PI</v>
          </cell>
        </row>
        <row r="133">
          <cell r="D133" t="str">
            <v>LUIS01700T</v>
          </cell>
          <cell r="E133" t="str">
            <v>I.S.</v>
          </cell>
          <cell r="F133" t="str">
            <v>CARRARA-NOTTOLINI-BUSDRAGHI</v>
          </cell>
          <cell r="G133" t="str">
            <v>LUCCA</v>
          </cell>
          <cell r="H133" t="str">
            <v>LU</v>
          </cell>
        </row>
        <row r="134">
          <cell r="D134" t="str">
            <v>FIIS027001</v>
          </cell>
          <cell r="E134" t="str">
            <v>I.S.</v>
          </cell>
          <cell r="F134" t="str">
            <v>IL PONTORMO</v>
          </cell>
          <cell r="G134" t="str">
            <v>EMPOLI</v>
          </cell>
          <cell r="H134" t="str">
            <v>FI</v>
          </cell>
        </row>
        <row r="135">
          <cell r="D135" t="str">
            <v>PIIC82500X</v>
          </cell>
          <cell r="E135" t="str">
            <v>I.C.</v>
          </cell>
          <cell r="F135" t="str">
            <v>I.C. CARDUCCI S.MARIA A MONTE</v>
          </cell>
          <cell r="G135" t="str">
            <v>SANTA MARIA A MONTE</v>
          </cell>
          <cell r="H135" t="str">
            <v>PI</v>
          </cell>
        </row>
        <row r="136">
          <cell r="D136" t="str">
            <v>FIIC82300D</v>
          </cell>
          <cell r="E136" t="str">
            <v>I.C.</v>
          </cell>
          <cell r="F136" t="str">
            <v>REGGELLO</v>
          </cell>
          <cell r="G136" t="str">
            <v>REGGELLO</v>
          </cell>
          <cell r="H136" t="str">
            <v>FI</v>
          </cell>
        </row>
        <row r="137">
          <cell r="D137" t="str">
            <v>PIIS003007</v>
          </cell>
          <cell r="E137" t="str">
            <v>I.S.</v>
          </cell>
          <cell r="F137" t="str">
            <v>IS "E. SANTONI"</v>
          </cell>
          <cell r="G137" t="str">
            <v>PISA</v>
          </cell>
          <cell r="H137" t="str">
            <v>PI</v>
          </cell>
        </row>
        <row r="138">
          <cell r="D138" t="str">
            <v>PITD03000R</v>
          </cell>
          <cell r="E138" t="str">
            <v>I.T.C.G.</v>
          </cell>
          <cell r="F138" t="str">
            <v>ENRICO FERMI</v>
          </cell>
          <cell r="G138" t="str">
            <v>PONTEDERA</v>
          </cell>
          <cell r="H138" t="str">
            <v>PI</v>
          </cell>
        </row>
        <row r="139">
          <cell r="D139" t="str">
            <v>LIIC811008</v>
          </cell>
          <cell r="E139" t="str">
            <v>I.C.</v>
          </cell>
          <cell r="F139" t="str">
            <v>VIALE ELBA</v>
          </cell>
          <cell r="G139" t="str">
            <v>PORTOFERRAIO</v>
          </cell>
          <cell r="H139" t="str">
            <v>LI</v>
          </cell>
        </row>
        <row r="140">
          <cell r="D140" t="str">
            <v>GRIC815003</v>
          </cell>
          <cell r="E140" t="str">
            <v>I.C.</v>
          </cell>
          <cell r="F140" t="str">
            <v>IC "DON C.BRESCHI"MASSA M.MA</v>
          </cell>
          <cell r="G140" t="str">
            <v>MASSA MARITTIMA</v>
          </cell>
          <cell r="H140" t="str">
            <v>GR</v>
          </cell>
        </row>
        <row r="141">
          <cell r="D141" t="str">
            <v>POTD01000R</v>
          </cell>
          <cell r="E141" t="str">
            <v>I.T.C.</v>
          </cell>
          <cell r="F141" t="str">
            <v>P. DAGOMARI</v>
          </cell>
          <cell r="G141" t="str">
            <v>PRATO</v>
          </cell>
          <cell r="H141" t="str">
            <v>PO</v>
          </cell>
        </row>
        <row r="142">
          <cell r="D142" t="str">
            <v>PTIC824003</v>
          </cell>
          <cell r="E142" t="str">
            <v>I.C.</v>
          </cell>
          <cell r="F142" t="str">
            <v>RITA LEVI MONTALCINI</v>
          </cell>
          <cell r="G142" t="str">
            <v>PESCIA</v>
          </cell>
          <cell r="H142" t="str">
            <v>PT</v>
          </cell>
        </row>
        <row r="143">
          <cell r="D143" t="str">
            <v>FIEE260008</v>
          </cell>
          <cell r="E143" t="str">
            <v>D.D.</v>
          </cell>
          <cell r="F143" t="str">
            <v>FUCECCHIO</v>
          </cell>
          <cell r="G143" t="str">
            <v>FUCECCHIO</v>
          </cell>
          <cell r="H143" t="str">
            <v>FI</v>
          </cell>
        </row>
        <row r="144">
          <cell r="D144" t="str">
            <v>FIIC85000T</v>
          </cell>
          <cell r="E144" t="str">
            <v>I.C.</v>
          </cell>
          <cell r="F144" t="str">
            <v>LE CURE</v>
          </cell>
          <cell r="G144" t="str">
            <v>FIRENZE</v>
          </cell>
          <cell r="H144" t="str">
            <v>FI</v>
          </cell>
        </row>
        <row r="145">
          <cell r="D145" t="str">
            <v>PIIC82800B</v>
          </cell>
          <cell r="E145" t="str">
            <v>I.C.</v>
          </cell>
          <cell r="F145" t="str">
            <v>I.C. "S.PERTINI" CAPANNOLI</v>
          </cell>
          <cell r="G145" t="str">
            <v>CAPANNOLI</v>
          </cell>
          <cell r="H145" t="str">
            <v>PI</v>
          </cell>
        </row>
        <row r="146">
          <cell r="D146" t="str">
            <v>POIC804004</v>
          </cell>
          <cell r="E146" t="str">
            <v>I.C.</v>
          </cell>
          <cell r="F146" t="str">
            <v>IC CURZIO MALAPARTE</v>
          </cell>
          <cell r="G146" t="str">
            <v>PRATO</v>
          </cell>
          <cell r="H146" t="str">
            <v>PO</v>
          </cell>
        </row>
        <row r="147">
          <cell r="D147" t="str">
            <v>FIIC81300V</v>
          </cell>
          <cell r="E147" t="str">
            <v>I.C.</v>
          </cell>
          <cell r="F147" t="str">
            <v>AMERIGO VESPUCCI</v>
          </cell>
          <cell r="G147" t="str">
            <v>FIRENZE</v>
          </cell>
          <cell r="H147" t="str">
            <v>FI</v>
          </cell>
        </row>
        <row r="148">
          <cell r="D148" t="str">
            <v>SIIC80800Q</v>
          </cell>
          <cell r="E148" t="str">
            <v>I.C.</v>
          </cell>
          <cell r="F148" t="str">
            <v>RENATO FUCINI</v>
          </cell>
          <cell r="G148" t="str">
            <v>MONTERONI D'ARBIA</v>
          </cell>
          <cell r="H148" t="str">
            <v>SI</v>
          </cell>
        </row>
        <row r="149">
          <cell r="D149" t="str">
            <v>PIIC81200T</v>
          </cell>
          <cell r="E149" t="str">
            <v>I.C.</v>
          </cell>
          <cell r="F149" t="str">
            <v>I.C. VICOPISANO " ILARIA ALPI"</v>
          </cell>
          <cell r="G149" t="str">
            <v>VICOPISANO</v>
          </cell>
          <cell r="H149" t="str">
            <v>PI</v>
          </cell>
        </row>
        <row r="150">
          <cell r="D150" t="str">
            <v>PIIC83900T</v>
          </cell>
          <cell r="E150" t="str">
            <v>I.C.</v>
          </cell>
          <cell r="F150" t="str">
            <v>I.C. DE ANDRE' S. FREDIANO</v>
          </cell>
          <cell r="G150" t="str">
            <v>CASCINA</v>
          </cell>
          <cell r="H150" t="str">
            <v>PI</v>
          </cell>
        </row>
        <row r="151">
          <cell r="D151" t="str">
            <v>FIIC826001</v>
          </cell>
          <cell r="E151" t="str">
            <v>I.C.</v>
          </cell>
          <cell r="F151" t="str">
            <v>GREVE IN CHIANTI</v>
          </cell>
          <cell r="G151" t="str">
            <v>GREVE</v>
          </cell>
          <cell r="H151" t="str">
            <v>FI</v>
          </cell>
        </row>
        <row r="152">
          <cell r="D152" t="str">
            <v>PTIC823007</v>
          </cell>
          <cell r="E152" t="str">
            <v>I.C.</v>
          </cell>
          <cell r="F152" t="str">
            <v>LIBERO ANDREOTTI</v>
          </cell>
          <cell r="G152" t="str">
            <v>PESCIA</v>
          </cell>
          <cell r="H152" t="str">
            <v>PT</v>
          </cell>
        </row>
        <row r="153">
          <cell r="D153" t="str">
            <v>MSIC80900N</v>
          </cell>
          <cell r="E153" t="str">
            <v>I.C.</v>
          </cell>
          <cell r="F153" t="str">
            <v>AVENZA - GINO MENCONI</v>
          </cell>
          <cell r="G153" t="str">
            <v>CARRARA</v>
          </cell>
          <cell r="H153" t="str">
            <v>MS</v>
          </cell>
        </row>
        <row r="154">
          <cell r="D154" t="str">
            <v>LIEE00200G</v>
          </cell>
          <cell r="E154" t="str">
            <v>D.D.</v>
          </cell>
          <cell r="F154" t="str">
            <v>BENCI ANTONIO</v>
          </cell>
          <cell r="G154" t="str">
            <v>LIVORNO</v>
          </cell>
          <cell r="H154" t="str">
            <v>LI</v>
          </cell>
        </row>
        <row r="155">
          <cell r="D155" t="str">
            <v>LIIC805001</v>
          </cell>
          <cell r="E155" t="str">
            <v>I.C.</v>
          </cell>
          <cell r="F155" t="str">
            <v>G.CARDUCCI</v>
          </cell>
          <cell r="G155" t="str">
            <v>PORTO AZZURRO</v>
          </cell>
          <cell r="H155" t="str">
            <v>LI</v>
          </cell>
        </row>
        <row r="156">
          <cell r="D156" t="str">
            <v>POPS02000G</v>
          </cell>
          <cell r="E156" t="str">
            <v>L.S.</v>
          </cell>
          <cell r="F156" t="str">
            <v>N. COPERNICO</v>
          </cell>
          <cell r="G156" t="str">
            <v>PRATO</v>
          </cell>
          <cell r="H156" t="str">
            <v>PO</v>
          </cell>
        </row>
        <row r="157">
          <cell r="D157" t="str">
            <v>SIIC826009</v>
          </cell>
          <cell r="E157" t="str">
            <v>I.C.</v>
          </cell>
          <cell r="F157" t="str">
            <v>N. 2 - POGGIBONSI</v>
          </cell>
          <cell r="G157" t="str">
            <v>POGGIBONSI</v>
          </cell>
          <cell r="H157" t="str">
            <v>SI</v>
          </cell>
        </row>
        <row r="158">
          <cell r="D158" t="str">
            <v>FIIC855001</v>
          </cell>
          <cell r="E158" t="str">
            <v>I.C.</v>
          </cell>
          <cell r="F158" t="str">
            <v>BOTTICELLI</v>
          </cell>
          <cell r="G158" t="str">
            <v>FIRENZE</v>
          </cell>
          <cell r="H158" t="str">
            <v>FI</v>
          </cell>
        </row>
        <row r="159">
          <cell r="D159" t="str">
            <v>MSIC82000C</v>
          </cell>
          <cell r="E159" t="str">
            <v>I.C.</v>
          </cell>
          <cell r="F159" t="str">
            <v>I.C. MASSA 3</v>
          </cell>
          <cell r="G159" t="str">
            <v>MASSA</v>
          </cell>
          <cell r="H159" t="str">
            <v>MS</v>
          </cell>
        </row>
        <row r="160">
          <cell r="D160" t="str">
            <v>GRIS003001</v>
          </cell>
          <cell r="E160" t="str">
            <v>I.S.</v>
          </cell>
          <cell r="F160" t="str">
            <v>IST. STAT.ISTR.SUP. "L.DA VINCI-E.FERMI"</v>
          </cell>
          <cell r="G160" t="str">
            <v>ARCIDOSSO</v>
          </cell>
          <cell r="H160" t="str">
            <v>GR</v>
          </cell>
        </row>
        <row r="161">
          <cell r="D161" t="str">
            <v>SIIS00800X</v>
          </cell>
          <cell r="E161" t="str">
            <v>I.S.</v>
          </cell>
          <cell r="F161" t="str">
            <v>I.I.S. "RONCALLI"</v>
          </cell>
          <cell r="G161" t="str">
            <v>POGGIBONSI</v>
          </cell>
          <cell r="H161" t="str">
            <v>SI</v>
          </cell>
        </row>
        <row r="162">
          <cell r="D162" t="str">
            <v>LUIC848009</v>
          </cell>
          <cell r="E162" t="str">
            <v>I.C.</v>
          </cell>
          <cell r="F162" t="str">
            <v>LUCCA CENTRO STORICO</v>
          </cell>
          <cell r="G162" t="str">
            <v>LUCCA</v>
          </cell>
          <cell r="H162" t="str">
            <v>LU</v>
          </cell>
        </row>
        <row r="163">
          <cell r="D163" t="str">
            <v>ARIC83600Q</v>
          </cell>
          <cell r="E163" t="str">
            <v>I.C.</v>
          </cell>
          <cell r="F163" t="str">
            <v>PIERO DELLA FRANCESCA</v>
          </cell>
          <cell r="G163" t="str">
            <v>AREZZO</v>
          </cell>
          <cell r="H163" t="str">
            <v>AR</v>
          </cell>
        </row>
        <row r="164">
          <cell r="D164" t="str">
            <v>LUIS001008</v>
          </cell>
          <cell r="E164" t="str">
            <v>I.S.</v>
          </cell>
          <cell r="F164" t="str">
            <v>N.MACHIAVELLI</v>
          </cell>
          <cell r="G164" t="str">
            <v>LUCCA</v>
          </cell>
          <cell r="H164" t="str">
            <v>LU</v>
          </cell>
        </row>
        <row r="165">
          <cell r="D165" t="str">
            <v>GRIC81100Q</v>
          </cell>
          <cell r="E165" t="str">
            <v>I.C.</v>
          </cell>
          <cell r="F165" t="str">
            <v>IC "VANNINI-LAZZARETTI" C.PIANO</v>
          </cell>
          <cell r="G165" t="str">
            <v>CASTEL DEL PIANO</v>
          </cell>
          <cell r="H165" t="str">
            <v>GR</v>
          </cell>
        </row>
        <row r="166">
          <cell r="D166" t="str">
            <v>POIC817006</v>
          </cell>
          <cell r="E166" t="str">
            <v>I.C.</v>
          </cell>
          <cell r="F166" t="str">
            <v>GB.MAZZONI</v>
          </cell>
          <cell r="G166" t="str">
            <v>PRATO</v>
          </cell>
          <cell r="H166" t="str">
            <v>PO</v>
          </cell>
        </row>
        <row r="167">
          <cell r="D167" t="str">
            <v>MSIS014009</v>
          </cell>
          <cell r="E167" t="str">
            <v>I.S.</v>
          </cell>
          <cell r="F167" t="str">
            <v>ARTEMISIA GENTILESCHI</v>
          </cell>
          <cell r="G167" t="str">
            <v>CARRARA</v>
          </cell>
          <cell r="H167" t="str">
            <v>MS</v>
          </cell>
        </row>
        <row r="168">
          <cell r="D168" t="str">
            <v>ARIC83500X</v>
          </cell>
          <cell r="E168" t="str">
            <v>I.C.</v>
          </cell>
          <cell r="F168" t="str">
            <v>CESALPINO</v>
          </cell>
          <cell r="G168" t="str">
            <v>AREZZO</v>
          </cell>
          <cell r="H168" t="str">
            <v>AR</v>
          </cell>
        </row>
        <row r="169">
          <cell r="D169" t="str">
            <v>FIIC81900T</v>
          </cell>
          <cell r="E169" t="str">
            <v>I.C.</v>
          </cell>
          <cell r="F169" t="str">
            <v>DON LORENZO MILANI</v>
          </cell>
          <cell r="G169" t="str">
            <v>TAVARNELLE VAL DI PESA</v>
          </cell>
          <cell r="H169" t="str">
            <v>FI</v>
          </cell>
        </row>
        <row r="170">
          <cell r="D170" t="str">
            <v>FIIC841003</v>
          </cell>
          <cell r="E170" t="str">
            <v>I.C.</v>
          </cell>
          <cell r="F170" t="str">
            <v>MONTAGNOLA - GRAMSCI</v>
          </cell>
          <cell r="G170" t="str">
            <v>FIRENZE</v>
          </cell>
          <cell r="H170" t="str">
            <v>FI</v>
          </cell>
        </row>
        <row r="171">
          <cell r="D171" t="str">
            <v>FIIS00300C</v>
          </cell>
          <cell r="E171" t="str">
            <v>I.S.</v>
          </cell>
          <cell r="F171" t="str">
            <v>IIS "A. CHECCHI"</v>
          </cell>
          <cell r="G171" t="str">
            <v>FUCECCHIO</v>
          </cell>
          <cell r="H171" t="str">
            <v>FI</v>
          </cell>
        </row>
        <row r="172">
          <cell r="D172" t="str">
            <v>FIIC85800C</v>
          </cell>
          <cell r="E172" t="str">
            <v>I.C.</v>
          </cell>
          <cell r="F172" t="str">
            <v>GUICCIARDINI</v>
          </cell>
          <cell r="G172" t="str">
            <v>FIRENZE</v>
          </cell>
          <cell r="H172" t="str">
            <v>FI</v>
          </cell>
        </row>
        <row r="173">
          <cell r="D173" t="str">
            <v>FIIC839003</v>
          </cell>
          <cell r="E173" t="str">
            <v>I.C.</v>
          </cell>
          <cell r="F173" t="str">
            <v>CENTRO STORICO - PESTALOZZI</v>
          </cell>
          <cell r="G173" t="str">
            <v>FIRENZE</v>
          </cell>
          <cell r="H173" t="str">
            <v>FI</v>
          </cell>
        </row>
        <row r="174">
          <cell r="D174" t="str">
            <v>ARIC842003</v>
          </cell>
          <cell r="E174" t="str">
            <v>I.C.</v>
          </cell>
          <cell r="F174" t="str">
            <v>CORTONA 1</v>
          </cell>
          <cell r="G174" t="str">
            <v>CORTONA</v>
          </cell>
          <cell r="H174" t="str">
            <v>AR</v>
          </cell>
        </row>
        <row r="175">
          <cell r="D175" t="str">
            <v>FIIC84200V</v>
          </cell>
          <cell r="E175" t="str">
            <v>I.C.</v>
          </cell>
          <cell r="F175" t="str">
            <v>GHIBERTI</v>
          </cell>
          <cell r="G175" t="str">
            <v>FIRENZE</v>
          </cell>
          <cell r="H175" t="str">
            <v>FI</v>
          </cell>
        </row>
        <row r="176">
          <cell r="D176" t="str">
            <v>ARPS02000Q</v>
          </cell>
          <cell r="E176" t="str">
            <v>L.S.</v>
          </cell>
          <cell r="F176" t="str">
            <v>F. REDI</v>
          </cell>
          <cell r="G176" t="str">
            <v>AREZZO</v>
          </cell>
          <cell r="H176" t="str">
            <v>AR</v>
          </cell>
        </row>
        <row r="177">
          <cell r="D177" t="str">
            <v>FIEE210007</v>
          </cell>
          <cell r="E177" t="str">
            <v>D.D.</v>
          </cell>
          <cell r="F177" t="str">
            <v>EMPOLI II</v>
          </cell>
          <cell r="G177" t="str">
            <v>EMPOLI</v>
          </cell>
          <cell r="H177" t="str">
            <v>FI</v>
          </cell>
        </row>
        <row r="178">
          <cell r="D178" t="str">
            <v>LIIS01100C</v>
          </cell>
          <cell r="E178" t="str">
            <v>I.S.</v>
          </cell>
          <cell r="F178" t="str">
            <v>CARDUCCI-VOLTA-PACINOTTI</v>
          </cell>
          <cell r="G178" t="str">
            <v>PIOMBINO</v>
          </cell>
          <cell r="H178" t="str">
            <v>LI</v>
          </cell>
        </row>
        <row r="179">
          <cell r="D179" t="str">
            <v>POIC80700G</v>
          </cell>
          <cell r="E179" t="str">
            <v>I.C.</v>
          </cell>
          <cell r="F179" t="str">
            <v>BARTOLINI</v>
          </cell>
          <cell r="G179" t="str">
            <v>VAIANO</v>
          </cell>
          <cell r="H179" t="str">
            <v>PO</v>
          </cell>
        </row>
        <row r="180">
          <cell r="D180" t="str">
            <v>FITN01000P</v>
          </cell>
          <cell r="E180" t="str">
            <v>I.T.T.</v>
          </cell>
          <cell r="F180" t="str">
            <v>MARCO POLO</v>
          </cell>
          <cell r="G180" t="str">
            <v>FIRENZE</v>
          </cell>
          <cell r="H180" t="str">
            <v>FI</v>
          </cell>
        </row>
        <row r="181">
          <cell r="D181" t="str">
            <v>FIIC867007</v>
          </cell>
          <cell r="E181" t="str">
            <v>I.C.</v>
          </cell>
          <cell r="F181" t="str">
            <v>CERRETO GUIDI</v>
          </cell>
          <cell r="G181" t="str">
            <v>CERRETO GUIDI</v>
          </cell>
          <cell r="H181" t="str">
            <v>FI</v>
          </cell>
        </row>
        <row r="182">
          <cell r="D182" t="str">
            <v>LUIS00400Q</v>
          </cell>
          <cell r="E182" t="str">
            <v>I.S.</v>
          </cell>
          <cell r="F182" t="str">
            <v>GARFAGNANA</v>
          </cell>
          <cell r="G182" t="str">
            <v>CASTELNUOVO DI GARFAGNANA</v>
          </cell>
          <cell r="H182" t="str">
            <v>LU</v>
          </cell>
        </row>
        <row r="183">
          <cell r="D183" t="str">
            <v>LUIS01900D</v>
          </cell>
          <cell r="E183" t="str">
            <v>I.S.</v>
          </cell>
          <cell r="F183" t="str">
            <v>CHINI - MICHELANGELO</v>
          </cell>
          <cell r="G183" t="str">
            <v>CAMAIORE</v>
          </cell>
          <cell r="H183" t="str">
            <v>LU</v>
          </cell>
        </row>
        <row r="184">
          <cell r="D184" t="str">
            <v>MSIC822004</v>
          </cell>
          <cell r="E184" t="str">
            <v>I.C.</v>
          </cell>
          <cell r="F184" t="str">
            <v>I.C. "CARRARA E PAESI A MONTE"</v>
          </cell>
          <cell r="G184" t="str">
            <v>CARRARA</v>
          </cell>
          <cell r="H184" t="str">
            <v>MS</v>
          </cell>
        </row>
        <row r="185">
          <cell r="D185" t="str">
            <v>LIIC81400Q</v>
          </cell>
          <cell r="E185" t="str">
            <v>I.C.</v>
          </cell>
          <cell r="F185" t="str">
            <v>I.C. G. MICHELI / G.  BOLOGNESI</v>
          </cell>
          <cell r="G185" t="str">
            <v>LIVORNO</v>
          </cell>
          <cell r="H185" t="str">
            <v>LI</v>
          </cell>
        </row>
        <row r="186">
          <cell r="D186" t="str">
            <v>LUIC835007</v>
          </cell>
          <cell r="E186" t="str">
            <v>I.C.</v>
          </cell>
          <cell r="F186" t="str">
            <v>CAMIGLIANO</v>
          </cell>
          <cell r="G186" t="str">
            <v>CAPANNORI</v>
          </cell>
          <cell r="H186" t="str">
            <v>LU</v>
          </cell>
        </row>
        <row r="187">
          <cell r="D187" t="str">
            <v>MSIC821008</v>
          </cell>
          <cell r="E187" t="str">
            <v>I.C.</v>
          </cell>
          <cell r="F187" t="str">
            <v>I.C. DON MILANI</v>
          </cell>
          <cell r="G187" t="str">
            <v>MASSA</v>
          </cell>
          <cell r="H187" t="str">
            <v>MS</v>
          </cell>
        </row>
        <row r="188">
          <cell r="D188" t="str">
            <v>PTTD020005</v>
          </cell>
          <cell r="E188" t="str">
            <v>I.T.C.</v>
          </cell>
          <cell r="F188" t="str">
            <v>ITC "PACINI"</v>
          </cell>
          <cell r="G188" t="str">
            <v>PISTOIA</v>
          </cell>
          <cell r="H188" t="str">
            <v>PT</v>
          </cell>
        </row>
        <row r="189">
          <cell r="D189" t="str">
            <v>PTPC01000G</v>
          </cell>
          <cell r="E189" t="str">
            <v>L.C.</v>
          </cell>
          <cell r="F189" t="str">
            <v>LICEO STATALE N.FORTEGUERRI</v>
          </cell>
          <cell r="G189" t="str">
            <v>PISTOIA</v>
          </cell>
          <cell r="H189" t="str">
            <v>PT</v>
          </cell>
        </row>
        <row r="190">
          <cell r="D190" t="str">
            <v>SIIC805008</v>
          </cell>
          <cell r="E190" t="str">
            <v>I.C.</v>
          </cell>
          <cell r="F190" t="str">
            <v>JOHN LENNON</v>
          </cell>
          <cell r="G190" t="str">
            <v>SINALUNGA</v>
          </cell>
          <cell r="H190" t="str">
            <v>SI</v>
          </cell>
        </row>
        <row r="191">
          <cell r="D191" t="str">
            <v>PIIC84100T</v>
          </cell>
          <cell r="E191" t="str">
            <v>I.C.</v>
          </cell>
          <cell r="F191" t="str">
            <v>I.C. FALCONE CASCINA</v>
          </cell>
          <cell r="G191" t="str">
            <v>CASCINA</v>
          </cell>
          <cell r="H191" t="str">
            <v>PI</v>
          </cell>
        </row>
        <row r="192">
          <cell r="D192" t="str">
            <v>ARIC83700G</v>
          </cell>
          <cell r="E192" t="str">
            <v>I.C.</v>
          </cell>
          <cell r="F192" t="str">
            <v>IV NOVEMBRE</v>
          </cell>
          <cell r="G192" t="str">
            <v>AREZZO</v>
          </cell>
          <cell r="H192" t="str">
            <v>AR</v>
          </cell>
        </row>
        <row r="193">
          <cell r="D193" t="str">
            <v>SIIC80900G</v>
          </cell>
          <cell r="E193" t="str">
            <v>I.C.</v>
          </cell>
          <cell r="F193" t="str">
            <v>GIOVANNI PAPINI</v>
          </cell>
          <cell r="G193" t="str">
            <v>CASTELNUOVO BERARDENGA</v>
          </cell>
          <cell r="H193" t="str">
            <v>SI</v>
          </cell>
        </row>
        <row r="194">
          <cell r="D194" t="str">
            <v>GRIC83200R</v>
          </cell>
          <cell r="E194" t="str">
            <v>I.C.</v>
          </cell>
          <cell r="F194" t="str">
            <v>IC GROSSETO 4</v>
          </cell>
          <cell r="G194" t="str">
            <v>GROSSETO</v>
          </cell>
          <cell r="H194" t="str">
            <v>GR</v>
          </cell>
        </row>
        <row r="195">
          <cell r="D195" t="str">
            <v>PIIC82200C</v>
          </cell>
          <cell r="E195" t="str">
            <v>I.C.</v>
          </cell>
          <cell r="F195" t="str">
            <v>I.C. G.GALILEI MONTOPOLI</v>
          </cell>
          <cell r="G195" t="str">
            <v>MONTOPOLI IN VAL D'ARNO</v>
          </cell>
          <cell r="H195" t="str">
            <v>PI</v>
          </cell>
        </row>
        <row r="196">
          <cell r="D196" t="str">
            <v>FIIC853009</v>
          </cell>
          <cell r="E196" t="str">
            <v>I.C.</v>
          </cell>
          <cell r="F196" t="str">
            <v>COMPAGNI - CARDUCCI</v>
          </cell>
          <cell r="G196" t="str">
            <v>FIRENZE</v>
          </cell>
          <cell r="H196" t="str">
            <v>FI</v>
          </cell>
        </row>
        <row r="197">
          <cell r="D197" t="str">
            <v>FITF010003</v>
          </cell>
          <cell r="E197" t="str">
            <v>I.T.I.</v>
          </cell>
          <cell r="F197" t="str">
            <v>ANTONIO MEUCCI</v>
          </cell>
          <cell r="G197" t="str">
            <v>FIRENZE</v>
          </cell>
          <cell r="H197" t="str">
            <v>FI</v>
          </cell>
        </row>
        <row r="198">
          <cell r="D198" t="str">
            <v>FIIC818002</v>
          </cell>
          <cell r="E198" t="str">
            <v>I.C.</v>
          </cell>
          <cell r="F198" t="str">
            <v>BARBERINO DI MUGELLO</v>
          </cell>
          <cell r="G198" t="str">
            <v>BARBERINO DI MUGELLO</v>
          </cell>
          <cell r="H198" t="str">
            <v>FI</v>
          </cell>
        </row>
        <row r="199">
          <cell r="D199" t="str">
            <v>ARIS00700X</v>
          </cell>
          <cell r="E199" t="str">
            <v>I.S.</v>
          </cell>
          <cell r="F199" t="str">
            <v>MARGARITONE</v>
          </cell>
          <cell r="G199" t="str">
            <v>AREZZO</v>
          </cell>
          <cell r="H199" t="str">
            <v>AR</v>
          </cell>
        </row>
        <row r="200">
          <cell r="D200" t="str">
            <v>PTIC80600D</v>
          </cell>
          <cell r="E200" t="str">
            <v>I.C.</v>
          </cell>
          <cell r="F200" t="str">
            <v>IC B.PASQUINI</v>
          </cell>
          <cell r="G200" t="str">
            <v>MASSA E COZZILE</v>
          </cell>
          <cell r="H200" t="str">
            <v>PT</v>
          </cell>
        </row>
        <row r="201">
          <cell r="D201" t="str">
            <v>PTIC810005</v>
          </cell>
          <cell r="E201" t="str">
            <v>I.C.</v>
          </cell>
          <cell r="F201" t="str">
            <v>IC STATALE RAFFAELLO</v>
          </cell>
          <cell r="G201" t="str">
            <v>PISTOIA</v>
          </cell>
          <cell r="H201" t="str">
            <v>PT</v>
          </cell>
        </row>
        <row r="202">
          <cell r="D202" t="str">
            <v>PIIC83300V</v>
          </cell>
          <cell r="E202" t="str">
            <v>I.C.</v>
          </cell>
          <cell r="F202" t="str">
            <v>I.C.STRENTA TONGIORGI PISA</v>
          </cell>
          <cell r="G202" t="str">
            <v>PISA</v>
          </cell>
          <cell r="H202" t="str">
            <v>PI</v>
          </cell>
        </row>
        <row r="203">
          <cell r="D203" t="str">
            <v>PIIC84200N</v>
          </cell>
          <cell r="E203" t="str">
            <v>I.C.</v>
          </cell>
          <cell r="F203" t="str">
            <v>I.C. VOLTERRA</v>
          </cell>
          <cell r="G203" t="str">
            <v>VOLTERRA</v>
          </cell>
          <cell r="H203" t="str">
            <v>PI</v>
          </cell>
        </row>
        <row r="204">
          <cell r="D204" t="str">
            <v>PIIC816005</v>
          </cell>
          <cell r="E204" t="str">
            <v>I.C.</v>
          </cell>
          <cell r="F204" t="str">
            <v>I.C. MARTIN LUTHER KING</v>
          </cell>
          <cell r="G204" t="str">
            <v>CALCINAIA</v>
          </cell>
          <cell r="H204" t="str">
            <v>PI</v>
          </cell>
        </row>
        <row r="205">
          <cell r="D205" t="str">
            <v>LIPS02000L</v>
          </cell>
          <cell r="E205" t="str">
            <v>L.S.</v>
          </cell>
          <cell r="F205" t="str">
            <v>ENRICO FERMI</v>
          </cell>
          <cell r="G205" t="str">
            <v>CECINA</v>
          </cell>
          <cell r="H205" t="str">
            <v>LI</v>
          </cell>
        </row>
        <row r="206">
          <cell r="D206" t="str">
            <v>LUIC843006</v>
          </cell>
          <cell r="E206" t="str">
            <v>I.C.</v>
          </cell>
          <cell r="F206" t="str">
            <v>LUCCA QUINTO</v>
          </cell>
          <cell r="G206" t="str">
            <v>LUCCA</v>
          </cell>
          <cell r="H206" t="str">
            <v>LU</v>
          </cell>
        </row>
        <row r="207">
          <cell r="D207" t="str">
            <v>FIIC85600R</v>
          </cell>
          <cell r="E207" t="str">
            <v>I.C.</v>
          </cell>
          <cell r="F207" t="str">
            <v>OTTONE ROSAI</v>
          </cell>
          <cell r="G207" t="str">
            <v>FIRENZE</v>
          </cell>
          <cell r="H207" t="str">
            <v>FI</v>
          </cell>
        </row>
        <row r="208">
          <cell r="D208" t="str">
            <v>ARIS013007</v>
          </cell>
          <cell r="E208" t="str">
            <v>I.S.</v>
          </cell>
          <cell r="F208" t="str">
            <v>I.S.I.S. "BUONARROTI - FOSSOMBRONI"</v>
          </cell>
          <cell r="G208" t="str">
            <v>AREZZO</v>
          </cell>
          <cell r="H208" t="str">
            <v>AR</v>
          </cell>
        </row>
        <row r="209">
          <cell r="D209" t="str">
            <v>PIRI02000G</v>
          </cell>
          <cell r="E209" t="str">
            <v>I.P.I.A.</v>
          </cell>
          <cell r="F209" t="str">
            <v>IPSIA A.PACINOTTI</v>
          </cell>
          <cell r="G209" t="str">
            <v>PONTEDERA</v>
          </cell>
          <cell r="H209" t="str">
            <v>PI</v>
          </cell>
        </row>
        <row r="210">
          <cell r="D210" t="str">
            <v>PITF030003</v>
          </cell>
          <cell r="E210" t="str">
            <v>I.T.I.</v>
          </cell>
          <cell r="F210" t="str">
            <v>G. MARCONI</v>
          </cell>
          <cell r="G210" t="str">
            <v>PONTEDERA</v>
          </cell>
          <cell r="H210" t="str">
            <v>PI</v>
          </cell>
        </row>
        <row r="211">
          <cell r="D211" t="str">
            <v>FIEE54000N</v>
          </cell>
          <cell r="E211" t="str">
            <v>D.D.</v>
          </cell>
          <cell r="F211" t="str">
            <v>SESTO FIORENTINO I</v>
          </cell>
          <cell r="G211" t="str">
            <v>SESTO FIORENTINO</v>
          </cell>
          <cell r="H211" t="str">
            <v>FI</v>
          </cell>
        </row>
        <row r="212">
          <cell r="D212" t="str">
            <v>FIIC832008</v>
          </cell>
          <cell r="E212" t="str">
            <v>I.C.</v>
          </cell>
          <cell r="F212" t="str">
            <v>MONTANELLI - PETRARCA</v>
          </cell>
          <cell r="G212" t="str">
            <v>FUCECCHIO</v>
          </cell>
          <cell r="H212" t="str">
            <v>FI</v>
          </cell>
        </row>
        <row r="213">
          <cell r="D213" t="str">
            <v>FIIC83700B</v>
          </cell>
          <cell r="E213" t="str">
            <v>I.C.</v>
          </cell>
          <cell r="F213" t="str">
            <v>PIRANDELLO</v>
          </cell>
          <cell r="G213" t="str">
            <v>FIRENZE</v>
          </cell>
          <cell r="H213" t="str">
            <v>FI</v>
          </cell>
        </row>
        <row r="214">
          <cell r="D214" t="str">
            <v>FIEE56000V</v>
          </cell>
          <cell r="E214" t="str">
            <v>D.D.</v>
          </cell>
          <cell r="F214" t="str">
            <v>SESTO FIORENTINO III</v>
          </cell>
          <cell r="G214" t="str">
            <v>SESTO FIORENTINO</v>
          </cell>
          <cell r="H214" t="str">
            <v>FI</v>
          </cell>
        </row>
        <row r="215">
          <cell r="D215" t="str">
            <v>FIIC824009</v>
          </cell>
          <cell r="E215" t="str">
            <v>I.C.</v>
          </cell>
          <cell r="F215" t="str">
            <v>PRIMO LEVI</v>
          </cell>
          <cell r="G215" t="str">
            <v>IMPRUNETA</v>
          </cell>
          <cell r="H215" t="str">
            <v>FI</v>
          </cell>
        </row>
        <row r="216">
          <cell r="D216" t="str">
            <v>POIC81300V</v>
          </cell>
          <cell r="E216" t="str">
            <v>I.C.</v>
          </cell>
          <cell r="F216" t="str">
            <v>DON LORENZO MILANI</v>
          </cell>
          <cell r="G216" t="str">
            <v>PRATO</v>
          </cell>
          <cell r="H216" t="str">
            <v>PO</v>
          </cell>
        </row>
        <row r="217">
          <cell r="D217" t="str">
            <v>GRIC81800E</v>
          </cell>
          <cell r="E217" t="str">
            <v>I.C.</v>
          </cell>
          <cell r="F217" t="str">
            <v>IC "G.PASCOLI" GAVORRANO</v>
          </cell>
          <cell r="G217" t="str">
            <v>GAVORRANO</v>
          </cell>
          <cell r="H217" t="str">
            <v>GR</v>
          </cell>
        </row>
        <row r="218">
          <cell r="D218" t="str">
            <v>GRIC81700P</v>
          </cell>
          <cell r="E218" t="str">
            <v>I.C.</v>
          </cell>
          <cell r="F218" t="str">
            <v>IC "TOZZI" C.PAGANICO</v>
          </cell>
          <cell r="G218" t="str">
            <v>CIVITELLA PAGANICO</v>
          </cell>
          <cell r="H218" t="str">
            <v>GR</v>
          </cell>
        </row>
        <row r="219">
          <cell r="D219" t="str">
            <v>FIIC847002</v>
          </cell>
          <cell r="E219" t="str">
            <v>I.C.</v>
          </cell>
          <cell r="F219" t="str">
            <v>VERDI</v>
          </cell>
          <cell r="G219" t="str">
            <v>FIRENZE</v>
          </cell>
          <cell r="H219" t="str">
            <v>FI</v>
          </cell>
        </row>
        <row r="220">
          <cell r="D220" t="str">
            <v>LUIC844002</v>
          </cell>
          <cell r="E220" t="str">
            <v>I.C.</v>
          </cell>
          <cell r="F220" t="str">
            <v>LUCCA 7</v>
          </cell>
          <cell r="G220" t="str">
            <v>LUCCA</v>
          </cell>
          <cell r="H220" t="str">
            <v>LU</v>
          </cell>
        </row>
        <row r="221">
          <cell r="D221" t="str">
            <v>LUIS01800N</v>
          </cell>
          <cell r="E221" t="str">
            <v>I.S.</v>
          </cell>
          <cell r="F221" t="str">
            <v>GALILEI-ARTIGLIO</v>
          </cell>
          <cell r="G221" t="str">
            <v>VIAREGGIO</v>
          </cell>
          <cell r="H221" t="str">
            <v>LU</v>
          </cell>
        </row>
        <row r="222">
          <cell r="D222" t="str">
            <v>POIC81000B</v>
          </cell>
          <cell r="E222" t="str">
            <v>I.C.</v>
          </cell>
          <cell r="F222" t="str">
            <v>FILIPPO MAZZEI</v>
          </cell>
          <cell r="G222" t="str">
            <v>POGGIO A CAIANO</v>
          </cell>
          <cell r="H222" t="str">
            <v>PO</v>
          </cell>
        </row>
        <row r="223">
          <cell r="D223" t="str">
            <v>FIEE20000L</v>
          </cell>
          <cell r="E223" t="str">
            <v>D.D.</v>
          </cell>
          <cell r="F223" t="str">
            <v>EMPOLI I</v>
          </cell>
          <cell r="G223" t="str">
            <v>EMPOLI</v>
          </cell>
          <cell r="H223" t="str">
            <v>FI</v>
          </cell>
        </row>
        <row r="224">
          <cell r="D224" t="str">
            <v>GRIC830005</v>
          </cell>
          <cell r="E224" t="str">
            <v>I.C.</v>
          </cell>
          <cell r="F224" t="str">
            <v>IC GROSSETO 1 ALBERTO MANZI</v>
          </cell>
          <cell r="G224" t="str">
            <v>GROSSETO</v>
          </cell>
          <cell r="H224" t="str">
            <v>GR</v>
          </cell>
        </row>
        <row r="225">
          <cell r="D225" t="str">
            <v>FIIC85700L</v>
          </cell>
          <cell r="E225" t="str">
            <v>I.C.</v>
          </cell>
          <cell r="F225" t="str">
            <v>POLIZIANO</v>
          </cell>
          <cell r="G225" t="str">
            <v>FIRENZE</v>
          </cell>
          <cell r="H225" t="str">
            <v>FI</v>
          </cell>
        </row>
        <row r="226">
          <cell r="D226" t="str">
            <v>GRIS001009</v>
          </cell>
          <cell r="E226" t="str">
            <v>I.S.</v>
          </cell>
          <cell r="F226" t="str">
            <v>ISTITUTO ISTRUZIONE SUPERIORE  FOLLONICA</v>
          </cell>
          <cell r="G226" t="str">
            <v>FOLLONICA</v>
          </cell>
          <cell r="H226" t="str">
            <v>GR</v>
          </cell>
        </row>
        <row r="227">
          <cell r="D227" t="str">
            <v>SIIS00900Q</v>
          </cell>
          <cell r="E227" t="str">
            <v>I.S.</v>
          </cell>
          <cell r="F227" t="str">
            <v>RICASOLI</v>
          </cell>
          <cell r="G227" t="str">
            <v>SIENA</v>
          </cell>
          <cell r="H227" t="str">
            <v>SI</v>
          </cell>
        </row>
        <row r="228">
          <cell r="D228" t="str">
            <v>MSIS01100T</v>
          </cell>
          <cell r="E228" t="str">
            <v>I.S.</v>
          </cell>
          <cell r="F228" t="str">
            <v>A.PACINOTTI</v>
          </cell>
          <cell r="G228" t="str">
            <v>BAGNONE</v>
          </cell>
          <cell r="H228" t="str">
            <v>MS</v>
          </cell>
        </row>
        <row r="229">
          <cell r="D229" t="str">
            <v>LUSL02000X</v>
          </cell>
          <cell r="E229" t="str">
            <v>L.A.</v>
          </cell>
          <cell r="F229" t="str">
            <v>LICEO ARTISTICO MUSICALE "A.PASSAGLIA"</v>
          </cell>
          <cell r="G229" t="str">
            <v>LUCCA</v>
          </cell>
          <cell r="H229" t="str">
            <v>LU</v>
          </cell>
        </row>
        <row r="230">
          <cell r="D230" t="str">
            <v>PTIC81400C</v>
          </cell>
          <cell r="E230" t="str">
            <v>I.C.</v>
          </cell>
          <cell r="F230" t="str">
            <v>STATALE LEONARDO DA VINCI</v>
          </cell>
          <cell r="G230" t="str">
            <v>PISTOIA</v>
          </cell>
          <cell r="H230" t="str">
            <v>PT</v>
          </cell>
        </row>
        <row r="231">
          <cell r="D231" t="str">
            <v>MSIC81700L</v>
          </cell>
          <cell r="E231" t="str">
            <v>I.C.</v>
          </cell>
          <cell r="F231" t="str">
            <v>FOSSOLA "A.GENTILI"</v>
          </cell>
          <cell r="G231" t="str">
            <v>CARRARA</v>
          </cell>
          <cell r="H231" t="str">
            <v>MS</v>
          </cell>
        </row>
        <row r="232">
          <cell r="D232" t="str">
            <v>SIIC82500D</v>
          </cell>
          <cell r="E232" t="str">
            <v>I.C.</v>
          </cell>
          <cell r="F232" t="str">
            <v>N. 5 - PIER ANDREA MATTIOLI</v>
          </cell>
          <cell r="G232" t="str">
            <v>SIENA</v>
          </cell>
          <cell r="H232" t="str">
            <v>SI</v>
          </cell>
        </row>
        <row r="233">
          <cell r="D233" t="str">
            <v>PIIC82000R</v>
          </cell>
          <cell r="E233" t="str">
            <v>I.C.</v>
          </cell>
          <cell r="F233" t="str">
            <v>I.C. A. PACINOTTI - PONTEDERA</v>
          </cell>
          <cell r="G233" t="str">
            <v>PONTEDERA</v>
          </cell>
          <cell r="H233" t="str">
            <v>PI</v>
          </cell>
        </row>
        <row r="234">
          <cell r="D234" t="str">
            <v>FIIC854005</v>
          </cell>
          <cell r="E234" t="str">
            <v>I.C.</v>
          </cell>
          <cell r="F234" t="str">
            <v>PUCCINI</v>
          </cell>
          <cell r="G234" t="str">
            <v>FIRENZE</v>
          </cell>
          <cell r="H234" t="str">
            <v>FI</v>
          </cell>
        </row>
        <row r="235">
          <cell r="D235" t="str">
            <v>PIPM050007</v>
          </cell>
          <cell r="E235" t="str">
            <v>Ist. MAG.</v>
          </cell>
          <cell r="F235" t="str">
            <v>EUGENIO MONTALE</v>
          </cell>
          <cell r="G235" t="str">
            <v>PONTEDERA</v>
          </cell>
          <cell r="H235" t="str">
            <v>PI</v>
          </cell>
        </row>
        <row r="236">
          <cell r="D236" t="str">
            <v>LUIC84600N</v>
          </cell>
          <cell r="E236" t="str">
            <v>I.C.</v>
          </cell>
          <cell r="F236" t="str">
            <v>LUCCA TERZO</v>
          </cell>
          <cell r="G236" t="str">
            <v>LUCCA</v>
          </cell>
          <cell r="H236" t="str">
            <v>LU</v>
          </cell>
        </row>
        <row r="237">
          <cell r="D237" t="str">
            <v>SIIS00300R</v>
          </cell>
          <cell r="E237" t="str">
            <v>I.S.</v>
          </cell>
          <cell r="F237" t="str">
            <v>S. GIOVANNI BOSCO</v>
          </cell>
          <cell r="G237" t="str">
            <v>COLLE DI VAL D'ELSA</v>
          </cell>
          <cell r="H237" t="str">
            <v>SI</v>
          </cell>
        </row>
        <row r="238">
          <cell r="D238" t="str">
            <v>GRPM01000E</v>
          </cell>
          <cell r="E238" t="str">
            <v>Ist. MAG.</v>
          </cell>
          <cell r="F238" t="str">
            <v>LICEO STATALE - A.ROSMINI</v>
          </cell>
          <cell r="G238" t="str">
            <v>GROSSETO</v>
          </cell>
          <cell r="H238" t="str">
            <v>GR</v>
          </cell>
        </row>
        <row r="239">
          <cell r="D239" t="str">
            <v>GRIS00900X</v>
          </cell>
          <cell r="E239" t="str">
            <v>I.S.</v>
          </cell>
          <cell r="F239" t="str">
            <v>IST. SUP. -R.DEL ROSSO  G. DA VERRAZZANO</v>
          </cell>
          <cell r="G239" t="str">
            <v>MONTE ARGENTARIO</v>
          </cell>
          <cell r="H239" t="str">
            <v>GR</v>
          </cell>
        </row>
        <row r="240">
          <cell r="D240" t="str">
            <v>PTIC82000Q</v>
          </cell>
          <cell r="E240" t="str">
            <v>I.C.</v>
          </cell>
          <cell r="F240" t="str">
            <v>ISTITUTO COMPRENSIVO CAPONNETTO</v>
          </cell>
          <cell r="G240" t="str">
            <v>MONSUMMANO TERME</v>
          </cell>
          <cell r="H240" t="str">
            <v>PT</v>
          </cell>
        </row>
        <row r="241">
          <cell r="D241" t="str">
            <v>PTTA010004</v>
          </cell>
          <cell r="E241" t="str">
            <v>I.T.A.</v>
          </cell>
          <cell r="F241" t="str">
            <v>D. ANZILOTTI</v>
          </cell>
          <cell r="G241" t="str">
            <v>PESCIA</v>
          </cell>
          <cell r="H241" t="str">
            <v>PT</v>
          </cell>
        </row>
        <row r="242">
          <cell r="D242" t="str">
            <v>LIEE06000G</v>
          </cell>
          <cell r="E242" t="str">
            <v>D.D.</v>
          </cell>
          <cell r="F242" t="str">
            <v>F.D.GUERRAZZI</v>
          </cell>
          <cell r="G242" t="str">
            <v>CECINA</v>
          </cell>
          <cell r="H242" t="str">
            <v>LI</v>
          </cell>
        </row>
        <row r="243">
          <cell r="D243" t="str">
            <v>LIIS00100T</v>
          </cell>
          <cell r="E243" t="str">
            <v>I.S.</v>
          </cell>
          <cell r="F243" t="str">
            <v>RAFFAELLO FORESI</v>
          </cell>
          <cell r="G243" t="str">
            <v>PORTOFERRAIO</v>
          </cell>
          <cell r="H243" t="str">
            <v>LI</v>
          </cell>
        </row>
        <row r="244">
          <cell r="D244" t="str">
            <v>FIIC840007</v>
          </cell>
          <cell r="E244" t="str">
            <v>I.C.</v>
          </cell>
          <cell r="F244" t="str">
            <v>PIERO DELLA FRANCESCA</v>
          </cell>
          <cell r="G244" t="str">
            <v>FIRENZE</v>
          </cell>
          <cell r="H244" t="str">
            <v>FI</v>
          </cell>
        </row>
        <row r="245">
          <cell r="D245" t="str">
            <v>POIC818002</v>
          </cell>
          <cell r="E245" t="str">
            <v>I.C.</v>
          </cell>
          <cell r="F245" t="str">
            <v>IC "PIER CIRONI"</v>
          </cell>
          <cell r="G245" t="str">
            <v>PRATO</v>
          </cell>
          <cell r="H245" t="str">
            <v>PO</v>
          </cell>
        </row>
        <row r="246">
          <cell r="D246" t="str">
            <v>ARIC81100B</v>
          </cell>
          <cell r="E246" t="str">
            <v>I.C.</v>
          </cell>
          <cell r="F246" t="str">
            <v>PETRARCA</v>
          </cell>
          <cell r="G246" t="str">
            <v>MONTEVARCHI</v>
          </cell>
          <cell r="H246" t="str">
            <v>AR</v>
          </cell>
        </row>
        <row r="247">
          <cell r="D247" t="str">
            <v>ARPM010006</v>
          </cell>
          <cell r="E247" t="str">
            <v>Ist. MAG.</v>
          </cell>
          <cell r="F247" t="str">
            <v>GIOVANNI DA SAN GIOVANNI</v>
          </cell>
          <cell r="G247" t="str">
            <v>SAN GIOVANNI VALDARNO</v>
          </cell>
          <cell r="H247" t="str">
            <v>AR</v>
          </cell>
        </row>
        <row r="248">
          <cell r="D248" t="str">
            <v>FIIC84300P</v>
          </cell>
          <cell r="E248" t="str">
            <v>I.C.</v>
          </cell>
          <cell r="F248" t="str">
            <v>OLTRARNO</v>
          </cell>
          <cell r="G248" t="str">
            <v>FIRENZE</v>
          </cell>
          <cell r="H248" t="str">
            <v>FI</v>
          </cell>
        </row>
        <row r="249">
          <cell r="D249" t="str">
            <v>PIIC824004</v>
          </cell>
          <cell r="E249" t="str">
            <v>I.C.</v>
          </cell>
          <cell r="F249" t="str">
            <v>I.C.  M. TABARRINI  POMARANCE</v>
          </cell>
          <cell r="G249" t="str">
            <v>POMARANCE</v>
          </cell>
          <cell r="H249" t="str">
            <v>PI</v>
          </cell>
        </row>
        <row r="250">
          <cell r="D250" t="str">
            <v>LUIC83800P</v>
          </cell>
          <cell r="E250" t="str">
            <v>I.C.</v>
          </cell>
          <cell r="F250" t="str">
            <v>I.C. "ILIO MICHELONI" LAMMARI</v>
          </cell>
          <cell r="G250" t="str">
            <v>CAPANNORI</v>
          </cell>
          <cell r="H250" t="str">
            <v>LU</v>
          </cell>
        </row>
        <row r="251">
          <cell r="D251" t="str">
            <v>FIIC83600G</v>
          </cell>
          <cell r="E251" t="str">
            <v>I.C.</v>
          </cell>
          <cell r="F251" t="str">
            <v>BARSANTI</v>
          </cell>
          <cell r="G251" t="str">
            <v>FIRENZE</v>
          </cell>
          <cell r="H251" t="str">
            <v>FI</v>
          </cell>
        </row>
        <row r="252">
          <cell r="D252" t="str">
            <v>MSEE014007</v>
          </cell>
          <cell r="E252" t="str">
            <v>D.D.</v>
          </cell>
          <cell r="F252" t="str">
            <v>DIREZIONE DIDATTICA  DI AULLA</v>
          </cell>
          <cell r="G252" t="str">
            <v>AULLA</v>
          </cell>
          <cell r="H252" t="str">
            <v>MS</v>
          </cell>
        </row>
        <row r="253">
          <cell r="D253" t="str">
            <v>FIIC84800T</v>
          </cell>
          <cell r="E253" t="str">
            <v>I.C.</v>
          </cell>
          <cell r="F253" t="str">
            <v>PIERACCINI</v>
          </cell>
          <cell r="G253" t="str">
            <v>FIRENZE</v>
          </cell>
          <cell r="H253" t="str">
            <v>FI</v>
          </cell>
        </row>
        <row r="254">
          <cell r="D254" t="str">
            <v>PTIC81200R</v>
          </cell>
          <cell r="E254" t="str">
            <v>I.C.</v>
          </cell>
          <cell r="F254" t="str">
            <v>IC E.FERMI</v>
          </cell>
          <cell r="G254" t="str">
            <v>SERRAVALLE PISTOIESE</v>
          </cell>
          <cell r="H254" t="str">
            <v>PT</v>
          </cell>
        </row>
        <row r="255">
          <cell r="D255" t="str">
            <v>PTIC811001</v>
          </cell>
          <cell r="E255" t="str">
            <v>I.C.</v>
          </cell>
          <cell r="F255" t="str">
            <v>STATALE "CINO"</v>
          </cell>
          <cell r="G255" t="str">
            <v>PISTOIA</v>
          </cell>
          <cell r="H255" t="str">
            <v>PT</v>
          </cell>
        </row>
        <row r="256">
          <cell r="D256" t="str">
            <v>LUPS01000C</v>
          </cell>
          <cell r="E256" t="str">
            <v>L.S.</v>
          </cell>
          <cell r="F256" t="str">
            <v>A.VALLISNERI</v>
          </cell>
          <cell r="G256" t="str">
            <v>LUCCA</v>
          </cell>
          <cell r="H256" t="str">
            <v>LU</v>
          </cell>
        </row>
        <row r="257">
          <cell r="D257" t="str">
            <v>FIIC817006</v>
          </cell>
          <cell r="E257" t="str">
            <v>I.C.</v>
          </cell>
          <cell r="F257" t="str">
            <v>DON LORENZO MILANI</v>
          </cell>
          <cell r="G257" t="str">
            <v>MONTESPERTOLI</v>
          </cell>
          <cell r="H257" t="str">
            <v>FI</v>
          </cell>
        </row>
        <row r="258">
          <cell r="D258" t="str">
            <v>FIIC838007</v>
          </cell>
          <cell r="E258" t="str">
            <v>I.C.</v>
          </cell>
          <cell r="F258" t="str">
            <v>GALLUZZO</v>
          </cell>
          <cell r="G258" t="str">
            <v>FIRENZE</v>
          </cell>
          <cell r="H258" t="str">
            <v>FI</v>
          </cell>
        </row>
        <row r="259">
          <cell r="D259" t="str">
            <v>LUIC83900E</v>
          </cell>
          <cell r="E259" t="str">
            <v>I.C.</v>
          </cell>
          <cell r="F259" t="str">
            <v>DARSENA</v>
          </cell>
          <cell r="G259" t="str">
            <v>VIAREGGIO</v>
          </cell>
          <cell r="H259" t="str">
            <v>LU</v>
          </cell>
        </row>
        <row r="260">
          <cell r="D260" t="str">
            <v>PIIC837006</v>
          </cell>
          <cell r="E260" t="str">
            <v>I.C.</v>
          </cell>
          <cell r="F260" t="str">
            <v>I.C. M.K. GANDHI PONTEDERA</v>
          </cell>
          <cell r="G260" t="str">
            <v>PONTEDERA</v>
          </cell>
          <cell r="H260" t="str">
            <v>PI</v>
          </cell>
        </row>
        <row r="261">
          <cell r="D261" t="str">
            <v>PIIC83400P</v>
          </cell>
          <cell r="E261" t="str">
            <v>I.C.</v>
          </cell>
          <cell r="F261" t="str">
            <v>I.C. G. TONIOLO</v>
          </cell>
          <cell r="G261" t="str">
            <v>PISA</v>
          </cell>
          <cell r="H261" t="str">
            <v>PI</v>
          </cell>
        </row>
        <row r="262">
          <cell r="D262" t="str">
            <v>LUIC81100P</v>
          </cell>
          <cell r="E262" t="str">
            <v>I.C.</v>
          </cell>
          <cell r="F262" t="str">
            <v>SIT.COMPRENSIVO CAMAIORE 3</v>
          </cell>
          <cell r="G262" t="str">
            <v>CAMAIORE</v>
          </cell>
          <cell r="H262" t="str">
            <v>LU</v>
          </cell>
        </row>
        <row r="263">
          <cell r="D263" t="str">
            <v>ARIS00200R</v>
          </cell>
          <cell r="E263" t="str">
            <v>I.S.</v>
          </cell>
          <cell r="F263" t="str">
            <v>LICEO "CITTA' DI PIERO"</v>
          </cell>
          <cell r="G263" t="str">
            <v>SANSEPOLCRO</v>
          </cell>
          <cell r="H263" t="str">
            <v>AR</v>
          </cell>
        </row>
        <row r="264">
          <cell r="D264" t="str">
            <v>LUIC84100E</v>
          </cell>
          <cell r="E264" t="str">
            <v>I.C.</v>
          </cell>
          <cell r="F264" t="str">
            <v>IC PORCARI</v>
          </cell>
          <cell r="G264" t="str">
            <v>PORCARI</v>
          </cell>
          <cell r="H264" t="str">
            <v>LU</v>
          </cell>
        </row>
        <row r="265">
          <cell r="D265" t="str">
            <v>SIIC827005</v>
          </cell>
          <cell r="E265" t="str">
            <v>I.C.</v>
          </cell>
          <cell r="F265" t="str">
            <v>1 - ANTONIO SALVETTI COLLE V.E.</v>
          </cell>
          <cell r="G265" t="str">
            <v>COLLE DI VAL D'ELSA</v>
          </cell>
          <cell r="H265" t="str">
            <v>SI</v>
          </cell>
        </row>
        <row r="266">
          <cell r="D266" t="str">
            <v>POIC80500X</v>
          </cell>
          <cell r="E266" t="str">
            <v>I.C.</v>
          </cell>
          <cell r="F266" t="str">
            <v>CONVENEVOLE</v>
          </cell>
          <cell r="G266" t="str">
            <v>PRATO</v>
          </cell>
          <cell r="H266" t="str">
            <v>PO</v>
          </cell>
        </row>
        <row r="267">
          <cell r="D267" t="str">
            <v>LIIC81500G</v>
          </cell>
          <cell r="E267" t="str">
            <v>I.C.</v>
          </cell>
          <cell r="F267" t="str">
            <v>DON  ROBERTO ANGELI</v>
          </cell>
          <cell r="G267" t="str">
            <v>LIVORNO</v>
          </cell>
          <cell r="H267" t="str">
            <v>LI</v>
          </cell>
        </row>
        <row r="268">
          <cell r="D268" t="str">
            <v>ARIC825009</v>
          </cell>
          <cell r="E268" t="str">
            <v>I.C.</v>
          </cell>
          <cell r="F268" t="str">
            <v>IC  BUCINE</v>
          </cell>
          <cell r="G268" t="str">
            <v>BUCINE</v>
          </cell>
          <cell r="H268" t="str">
            <v>AR</v>
          </cell>
        </row>
        <row r="269">
          <cell r="D269" t="str">
            <v>LUIC828004</v>
          </cell>
          <cell r="E269" t="str">
            <v>I.C.</v>
          </cell>
          <cell r="F269" t="str">
            <v>IST.COMPRENSIVO DI SERAVEZZA</v>
          </cell>
          <cell r="G269" t="str">
            <v>SERAVEZZA</v>
          </cell>
          <cell r="H269" t="str">
            <v>LU</v>
          </cell>
        </row>
        <row r="270">
          <cell r="D270" t="str">
            <v>FIEE22000T</v>
          </cell>
          <cell r="E270" t="str">
            <v>D.D.</v>
          </cell>
          <cell r="F270" t="str">
            <v>EMPOLI III</v>
          </cell>
          <cell r="G270" t="str">
            <v>EMPOLI</v>
          </cell>
          <cell r="H270" t="str">
            <v>FI</v>
          </cell>
        </row>
        <row r="271">
          <cell r="D271" t="str">
            <v>SIIC80400C</v>
          </cell>
          <cell r="E271" t="str">
            <v>I.C.</v>
          </cell>
          <cell r="F271" t="str">
            <v>IC "G. PARINI"</v>
          </cell>
          <cell r="G271" t="str">
            <v>TORRITA DI SIENA</v>
          </cell>
          <cell r="H271" t="str">
            <v>SI</v>
          </cell>
        </row>
        <row r="272">
          <cell r="D272" t="str">
            <v>ARIC821002</v>
          </cell>
          <cell r="E272" t="str">
            <v>I.C.</v>
          </cell>
          <cell r="F272" t="str">
            <v>G.MARCONI</v>
          </cell>
          <cell r="G272" t="str">
            <v>SAN GIOVANNI VALDARNO</v>
          </cell>
          <cell r="H272" t="str">
            <v>AR</v>
          </cell>
        </row>
        <row r="273">
          <cell r="D273" t="str">
            <v>FIIC859008</v>
          </cell>
          <cell r="E273" t="str">
            <v>I.C.</v>
          </cell>
          <cell r="F273" t="str">
            <v>CALAMANDREI</v>
          </cell>
          <cell r="G273" t="str">
            <v>FIRENZE</v>
          </cell>
          <cell r="H273" t="str">
            <v>FI</v>
          </cell>
        </row>
        <row r="274">
          <cell r="D274" t="str">
            <v>ARIC81600E</v>
          </cell>
          <cell r="E274" t="str">
            <v>I.C.</v>
          </cell>
          <cell r="F274" t="str">
            <v>IC GIOVANNI XXIII</v>
          </cell>
          <cell r="G274" t="str">
            <v>TERRANUOVA BRACCIOLINI</v>
          </cell>
          <cell r="H274" t="str">
            <v>AR</v>
          </cell>
        </row>
        <row r="275">
          <cell r="D275" t="str">
            <v>PTIC81700X</v>
          </cell>
          <cell r="E275" t="str">
            <v>I.C.</v>
          </cell>
          <cell r="F275" t="str">
            <v>ISTITUTO COMPRENSIVO DI MONTALE</v>
          </cell>
          <cell r="G275" t="str">
            <v>MONTALE</v>
          </cell>
          <cell r="H275" t="str">
            <v>PT</v>
          </cell>
        </row>
        <row r="276">
          <cell r="D276" t="str">
            <v>LUIS01200P</v>
          </cell>
          <cell r="E276" t="str">
            <v>I.S.</v>
          </cell>
          <cell r="F276" t="str">
            <v>ISI "S.PERTINI"</v>
          </cell>
          <cell r="G276" t="str">
            <v>LUCCA</v>
          </cell>
          <cell r="H276" t="str">
            <v>LU</v>
          </cell>
        </row>
        <row r="277">
          <cell r="D277" t="str">
            <v>PITD070007</v>
          </cell>
          <cell r="E277" t="str">
            <v>I.T.C.</v>
          </cell>
          <cell r="F277" t="str">
            <v>CARLO CATTANEO</v>
          </cell>
          <cell r="G277" t="str">
            <v>SAN MINIATO</v>
          </cell>
          <cell r="H277" t="str">
            <v>PI</v>
          </cell>
        </row>
        <row r="278">
          <cell r="D278" t="str">
            <v>LUIC83100X</v>
          </cell>
          <cell r="E278" t="str">
            <v>I.C.</v>
          </cell>
          <cell r="F278" t="str">
            <v>ARMANDO SFORZI EX  MASSAROSA 2</v>
          </cell>
          <cell r="G278" t="str">
            <v>MASSAROSA</v>
          </cell>
          <cell r="H278" t="str">
            <v>LU</v>
          </cell>
        </row>
        <row r="279">
          <cell r="D279" t="str">
            <v>PTSD010005</v>
          </cell>
          <cell r="E279" t="str">
            <v>Ist. Arte</v>
          </cell>
          <cell r="F279" t="str">
            <v>LICEO ARTISTICO STATALE "P. PETROCCHI"</v>
          </cell>
          <cell r="G279" t="str">
            <v>PISTOIA</v>
          </cell>
          <cell r="H279" t="str">
            <v>PT</v>
          </cell>
        </row>
        <row r="280">
          <cell r="D280" t="str">
            <v>POIC809007</v>
          </cell>
          <cell r="E280" t="str">
            <v>I.C.</v>
          </cell>
          <cell r="F280" t="str">
            <v>MARCO POLO</v>
          </cell>
          <cell r="G280" t="str">
            <v>PRATO</v>
          </cell>
          <cell r="H280" t="str">
            <v>PO</v>
          </cell>
        </row>
        <row r="281">
          <cell r="D281" t="str">
            <v>LIIS00900C</v>
          </cell>
          <cell r="E281" t="str">
            <v>I.S.</v>
          </cell>
          <cell r="F281" t="str">
            <v>BUONTALENTI-CAPPELLINI-ORLANDO</v>
          </cell>
          <cell r="G281" t="str">
            <v>LIVORNO</v>
          </cell>
          <cell r="H281" t="str">
            <v>LI</v>
          </cell>
        </row>
        <row r="282">
          <cell r="D282" t="str">
            <v>PIIC81800R</v>
          </cell>
          <cell r="E282" t="str">
            <v>I.C.</v>
          </cell>
          <cell r="F282" t="str">
            <v>I.C. G.GAMERRA PISA</v>
          </cell>
          <cell r="G282" t="str">
            <v>PISA</v>
          </cell>
          <cell r="H282" t="str">
            <v>PI</v>
          </cell>
        </row>
        <row r="283">
          <cell r="D283" t="str">
            <v>POVC010005</v>
          </cell>
          <cell r="E283" t="str">
            <v>C.N.</v>
          </cell>
          <cell r="F283" t="str">
            <v>CICOGNINI</v>
          </cell>
          <cell r="G283" t="str">
            <v>PRATO</v>
          </cell>
          <cell r="H283" t="str">
            <v>PO</v>
          </cell>
        </row>
        <row r="284">
          <cell r="D284" t="str">
            <v>ARIC834004</v>
          </cell>
          <cell r="E284" t="str">
            <v>I.C.</v>
          </cell>
          <cell r="F284" t="str">
            <v>MAGIOTTI</v>
          </cell>
          <cell r="G284" t="str">
            <v>MONTEVARCHI</v>
          </cell>
          <cell r="H284" t="str">
            <v>AR</v>
          </cell>
        </row>
        <row r="285">
          <cell r="D285" t="str">
            <v>FIIC812003</v>
          </cell>
          <cell r="E285" t="str">
            <v>I.C.</v>
          </cell>
          <cell r="F285" t="str">
            <v>GANDHI</v>
          </cell>
          <cell r="G285" t="str">
            <v>FIRENZE</v>
          </cell>
          <cell r="H285" t="str">
            <v>FI</v>
          </cell>
        </row>
        <row r="286">
          <cell r="D286" t="str">
            <v>PIIC838002</v>
          </cell>
          <cell r="E286" t="str">
            <v>I.C.</v>
          </cell>
          <cell r="F286" t="str">
            <v>I.C.CURT. E MONTANARA PONTEDERA</v>
          </cell>
          <cell r="G286" t="str">
            <v>PONTEDERA</v>
          </cell>
          <cell r="H286" t="str">
            <v>PI</v>
          </cell>
        </row>
        <row r="287">
          <cell r="D287" t="str">
            <v>GRIC831001</v>
          </cell>
          <cell r="E287" t="str">
            <v>I.C.</v>
          </cell>
          <cell r="F287" t="str">
            <v>IC GROSSETO 3</v>
          </cell>
          <cell r="G287" t="str">
            <v>GROSSETO</v>
          </cell>
          <cell r="H287" t="str">
            <v>GR</v>
          </cell>
        </row>
        <row r="288">
          <cell r="D288" t="str">
            <v>LUIC81800D</v>
          </cell>
          <cell r="E288" t="str">
            <v>I.C.</v>
          </cell>
          <cell r="F288" t="str">
            <v>DON LORENZO MILANI</v>
          </cell>
          <cell r="G288" t="str">
            <v>VIAREGGIO</v>
          </cell>
          <cell r="H288" t="str">
            <v>LU</v>
          </cell>
        </row>
        <row r="289">
          <cell r="D289" t="str">
            <v>LUIC83300G</v>
          </cell>
          <cell r="E289" t="str">
            <v>I.C.</v>
          </cell>
          <cell r="F289" t="str">
            <v>IST.COMPRENSIVO TORRE DEL LAGO</v>
          </cell>
          <cell r="G289" t="str">
            <v>VIAREGGIO</v>
          </cell>
          <cell r="H289" t="str">
            <v>LU</v>
          </cell>
        </row>
        <row r="290">
          <cell r="D290" t="str">
            <v>ARIC827001</v>
          </cell>
          <cell r="E290" t="str">
            <v>I.C.</v>
          </cell>
          <cell r="F290" t="str">
            <v>MASACCIO</v>
          </cell>
          <cell r="G290" t="str">
            <v>SAN GIOVANNI VALDARNO</v>
          </cell>
          <cell r="H290" t="str">
            <v>AR</v>
          </cell>
        </row>
        <row r="291">
          <cell r="D291" t="str">
            <v>LUIC82000D</v>
          </cell>
          <cell r="E291" t="str">
            <v>I.C.</v>
          </cell>
          <cell r="F291" t="str">
            <v>IC CENTRO-MIGLIARINA MOTTO</v>
          </cell>
          <cell r="G291" t="str">
            <v>VIAREGGIO</v>
          </cell>
          <cell r="H291" t="str">
            <v>LU</v>
          </cell>
        </row>
        <row r="292">
          <cell r="D292" t="str">
            <v>FIVE010004</v>
          </cell>
          <cell r="E292" t="str">
            <v>EDUCANDATO</v>
          </cell>
          <cell r="F292" t="str">
            <v>SS. ANNUNZIATA</v>
          </cell>
          <cell r="G292" t="str">
            <v>FIRENZE</v>
          </cell>
          <cell r="H292" t="str">
            <v>FI</v>
          </cell>
        </row>
        <row r="293">
          <cell r="D293" t="str">
            <v>LUIC81700N</v>
          </cell>
          <cell r="E293" t="str">
            <v>I.C.</v>
          </cell>
          <cell r="F293" t="str">
            <v>IST.COMPRENSIVO FORTE DEI MARMI</v>
          </cell>
          <cell r="G293" t="str">
            <v>FORTE DEI MARMI</v>
          </cell>
          <cell r="H293" t="str">
            <v>LU</v>
          </cell>
        </row>
        <row r="294">
          <cell r="D294" t="str">
            <v>SIIC821006</v>
          </cell>
          <cell r="E294" t="str">
            <v>I.C.</v>
          </cell>
          <cell r="F294" t="str">
            <v>IRIS ORIGO - AREA SUD</v>
          </cell>
          <cell r="G294" t="str">
            <v>MONTEPULCIANO</v>
          </cell>
          <cell r="H294" t="str">
            <v>SI</v>
          </cell>
        </row>
        <row r="295">
          <cell r="D295" t="str">
            <v>FIIC81400P</v>
          </cell>
          <cell r="E295" t="str">
            <v>I.C.</v>
          </cell>
          <cell r="F295" t="str">
            <v>DESIDERIO DA SETTIGNANO</v>
          </cell>
          <cell r="G295" t="str">
            <v>DICOMANO</v>
          </cell>
          <cell r="H295" t="str">
            <v>FI</v>
          </cell>
        </row>
        <row r="296">
          <cell r="D296" t="str">
            <v>FIIS00800G</v>
          </cell>
          <cell r="E296" t="str">
            <v>I.S.</v>
          </cell>
          <cell r="F296" t="str">
            <v>ERNESTO BALDUCCI</v>
          </cell>
          <cell r="G296" t="str">
            <v>PONTASSIEVE</v>
          </cell>
          <cell r="H296" t="str">
            <v>FI</v>
          </cell>
        </row>
        <row r="297">
          <cell r="D297" t="str">
            <v>LUIS02100D</v>
          </cell>
          <cell r="E297" t="str">
            <v>I.S.</v>
          </cell>
          <cell r="F297" t="str">
            <v>G. MARCONI</v>
          </cell>
          <cell r="G297" t="str">
            <v>VIAREGGIO</v>
          </cell>
          <cell r="H297" t="str">
            <v>LU</v>
          </cell>
        </row>
        <row r="298">
          <cell r="D298" t="str">
            <v>SIIS007004</v>
          </cell>
          <cell r="E298" t="str">
            <v>I.S.</v>
          </cell>
          <cell r="F298" t="str">
            <v>I.I.S. DELLA VALDICHIANA</v>
          </cell>
          <cell r="G298" t="str">
            <v>CHIUSI</v>
          </cell>
          <cell r="H298" t="str">
            <v>SI</v>
          </cell>
        </row>
        <row r="299">
          <cell r="D299" t="str">
            <v>ARIC82900L</v>
          </cell>
          <cell r="E299" t="str">
            <v>I.C.</v>
          </cell>
          <cell r="F299" t="str">
            <v>G. MONACO</v>
          </cell>
          <cell r="G299" t="str">
            <v>CASTEL FOCOGNANO</v>
          </cell>
          <cell r="H299" t="str">
            <v>AR</v>
          </cell>
        </row>
        <row r="300">
          <cell r="D300" t="str">
            <v>SIRH030008</v>
          </cell>
          <cell r="E300" t="str">
            <v>I.P.S.A.R.</v>
          </cell>
          <cell r="F300" t="str">
            <v>PELLEGRINO  ARTUSI</v>
          </cell>
          <cell r="G300" t="str">
            <v>CHIANCIANO TERME</v>
          </cell>
          <cell r="H300" t="str">
            <v>SI</v>
          </cell>
        </row>
        <row r="301">
          <cell r="D301" t="str">
            <v>LIEE00900A</v>
          </cell>
          <cell r="E301" t="str">
            <v>D.D.</v>
          </cell>
          <cell r="F301" t="str">
            <v>CD "LA ROSA"</v>
          </cell>
          <cell r="G301" t="str">
            <v>LIVORNO</v>
          </cell>
          <cell r="H301" t="str">
            <v>LI</v>
          </cell>
        </row>
        <row r="302">
          <cell r="D302" t="str">
            <v>GRIC827009</v>
          </cell>
          <cell r="E302" t="str">
            <v>I.C.</v>
          </cell>
          <cell r="F302" t="str">
            <v>IC FOLLONICA 1</v>
          </cell>
          <cell r="G302" t="str">
            <v>FOLLONICA</v>
          </cell>
          <cell r="H302" t="str">
            <v>GR</v>
          </cell>
        </row>
        <row r="303">
          <cell r="D303" t="str">
            <v>LUIC81300A</v>
          </cell>
          <cell r="E303" t="str">
            <v>I.C.</v>
          </cell>
          <cell r="F303" t="str">
            <v>GIOVANNI PASCOLI</v>
          </cell>
          <cell r="G303" t="str">
            <v>BARGA</v>
          </cell>
          <cell r="H303" t="str">
            <v>LU</v>
          </cell>
        </row>
        <row r="304">
          <cell r="D304" t="str">
            <v>LIEE091007</v>
          </cell>
          <cell r="E304" t="str">
            <v>D.D.</v>
          </cell>
          <cell r="F304" t="str">
            <v>CD ERNESTO SOLVAY</v>
          </cell>
          <cell r="G304" t="str">
            <v>ROSIGNANO MARITTIMO</v>
          </cell>
          <cell r="H304" t="str">
            <v>LI</v>
          </cell>
        </row>
        <row r="305">
          <cell r="D305" t="str">
            <v>LIMM063002</v>
          </cell>
          <cell r="E305" t="str">
            <v>S.S.I°</v>
          </cell>
          <cell r="F305" t="str">
            <v>GALILEO GALILEI</v>
          </cell>
          <cell r="G305" t="str">
            <v>CECINA</v>
          </cell>
          <cell r="H305" t="str">
            <v>LI</v>
          </cell>
        </row>
        <row r="306">
          <cell r="D306" t="str">
            <v>FIIC84500A</v>
          </cell>
          <cell r="E306" t="str">
            <v>I.C.</v>
          </cell>
          <cell r="F306" t="str">
            <v>TERESA MATTEI</v>
          </cell>
          <cell r="G306" t="str">
            <v>BAGNO A RIPOLI</v>
          </cell>
          <cell r="H306" t="str">
            <v>FI</v>
          </cell>
        </row>
        <row r="307">
          <cell r="D307" t="str">
            <v>ARIC812007</v>
          </cell>
          <cell r="E307" t="str">
            <v>I.C.</v>
          </cell>
          <cell r="F307" t="str">
            <v>ALTO CASENTINO - STIA</v>
          </cell>
          <cell r="G307" t="str">
            <v>PRATOVECCHIO STIA</v>
          </cell>
          <cell r="H307" t="str">
            <v>AR</v>
          </cell>
        </row>
        <row r="308">
          <cell r="D308" t="str">
            <v>MSIC815001</v>
          </cell>
          <cell r="E308" t="str">
            <v>I.C.</v>
          </cell>
          <cell r="F308" t="str">
            <v>G.TALIERCIO</v>
          </cell>
          <cell r="G308" t="str">
            <v>CARRARA</v>
          </cell>
          <cell r="H308" t="str">
            <v>MS</v>
          </cell>
        </row>
        <row r="309">
          <cell r="D309" t="str">
            <v>GRIC82000E</v>
          </cell>
          <cell r="E309" t="str">
            <v>I.C.</v>
          </cell>
          <cell r="F309" t="str">
            <v>IC "UMBERTO I" PITIGLIANO</v>
          </cell>
          <cell r="G309" t="str">
            <v>PITIGLIANO</v>
          </cell>
          <cell r="H309" t="str">
            <v>GR</v>
          </cell>
        </row>
        <row r="310">
          <cell r="D310" t="str">
            <v>PIIC81400D</v>
          </cell>
          <cell r="E310" t="str">
            <v>I.C.</v>
          </cell>
          <cell r="F310" t="str">
            <v>I.C. N.PISANO MARINA</v>
          </cell>
          <cell r="G310" t="str">
            <v>PISA</v>
          </cell>
          <cell r="H310" t="str">
            <v>PI</v>
          </cell>
        </row>
        <row r="311">
          <cell r="D311" t="str">
            <v>PIPS04000G</v>
          </cell>
          <cell r="E311" t="str">
            <v>L.S.</v>
          </cell>
          <cell r="F311" t="str">
            <v>F. BUONARROTI</v>
          </cell>
          <cell r="G311" t="str">
            <v>PISA</v>
          </cell>
          <cell r="H311" t="str">
            <v>PI</v>
          </cell>
        </row>
        <row r="312">
          <cell r="D312" t="str">
            <v>GRIC828005</v>
          </cell>
          <cell r="E312" t="str">
            <v>I.C.</v>
          </cell>
          <cell r="F312" t="str">
            <v>IC LEOPOLDO II DI LORENA</v>
          </cell>
          <cell r="G312" t="str">
            <v>FOLLONICA</v>
          </cell>
          <cell r="H312" t="str">
            <v>GR</v>
          </cell>
        </row>
        <row r="313">
          <cell r="D313" t="str">
            <v>PTIC82500V</v>
          </cell>
          <cell r="E313" t="str">
            <v>I.C.</v>
          </cell>
          <cell r="F313" t="str">
            <v>A. RONCALLI - G. GALILEI</v>
          </cell>
          <cell r="G313" t="str">
            <v>PISTOIA</v>
          </cell>
          <cell r="H313" t="str">
            <v>PT</v>
          </cell>
        </row>
        <row r="314">
          <cell r="D314" t="str">
            <v>ARIC841007</v>
          </cell>
          <cell r="E314" t="str">
            <v>I.C.</v>
          </cell>
          <cell r="F314" t="str">
            <v>CORTONA 2</v>
          </cell>
          <cell r="G314" t="str">
            <v>CORTONA</v>
          </cell>
          <cell r="H314" t="str">
            <v>AR</v>
          </cell>
        </row>
        <row r="315">
          <cell r="D315" t="str">
            <v>GRIC81900A</v>
          </cell>
          <cell r="E315" t="str">
            <v>I.C.</v>
          </cell>
          <cell r="F315" t="str">
            <v>ROCCASTRADA - P.L. LORENA</v>
          </cell>
          <cell r="G315" t="str">
            <v>ROCCASTRADA</v>
          </cell>
          <cell r="H315" t="str">
            <v>GR</v>
          </cell>
        </row>
        <row r="316">
          <cell r="D316" t="str">
            <v>SIIC813007</v>
          </cell>
          <cell r="E316" t="str">
            <v>I.C.</v>
          </cell>
          <cell r="F316" t="str">
            <v>IC CETONA</v>
          </cell>
          <cell r="G316" t="str">
            <v>CETONA</v>
          </cell>
          <cell r="H316" t="str">
            <v>SI</v>
          </cell>
        </row>
        <row r="317">
          <cell r="D317" t="str">
            <v>LIIC81300X</v>
          </cell>
          <cell r="E317" t="str">
            <v>I.C.</v>
          </cell>
          <cell r="F317" t="str">
            <v>IC MICALI GIUSEPPE</v>
          </cell>
          <cell r="G317" t="str">
            <v>LIVORNO</v>
          </cell>
          <cell r="H317" t="str">
            <v>LI</v>
          </cell>
        </row>
        <row r="318">
          <cell r="D318" t="str">
            <v>ARIS001001</v>
          </cell>
          <cell r="E318" t="str">
            <v>I.S.</v>
          </cell>
          <cell r="F318" t="str">
            <v>LUCA SIGNORELLI</v>
          </cell>
          <cell r="G318" t="str">
            <v>CORTONA</v>
          </cell>
          <cell r="H318" t="str">
            <v>AR</v>
          </cell>
        </row>
        <row r="319">
          <cell r="D319" t="str">
            <v>FIPM02000L</v>
          </cell>
          <cell r="E319" t="str">
            <v>Ist. MAG.</v>
          </cell>
          <cell r="F319" t="str">
            <v>GIOVANNI PASCOLI</v>
          </cell>
          <cell r="G319" t="str">
            <v>FIRENZE</v>
          </cell>
          <cell r="H319" t="str">
            <v>FI</v>
          </cell>
        </row>
        <row r="320">
          <cell r="D320" t="str">
            <v>GRIC829001</v>
          </cell>
          <cell r="E320" t="str">
            <v>I.C.</v>
          </cell>
          <cell r="F320" t="str">
            <v>IC GROSSETO 2</v>
          </cell>
          <cell r="G320" t="str">
            <v>GROSSETO</v>
          </cell>
          <cell r="H320" t="str">
            <v>GR</v>
          </cell>
        </row>
        <row r="321">
          <cell r="D321" t="str">
            <v>LIEE075009</v>
          </cell>
          <cell r="E321" t="str">
            <v>D.D.</v>
          </cell>
          <cell r="F321" t="str">
            <v>ALIGHIERI DANTE</v>
          </cell>
          <cell r="G321" t="str">
            <v>PIOMBINO</v>
          </cell>
          <cell r="H321" t="str">
            <v>LI</v>
          </cell>
        </row>
        <row r="322">
          <cell r="D322" t="str">
            <v>FIMM55200V</v>
          </cell>
          <cell r="E322" t="str">
            <v>S.S.I°</v>
          </cell>
          <cell r="F322" t="str">
            <v>BUSONI - VANGHETTI</v>
          </cell>
          <cell r="G322" t="str">
            <v>EMPOLI</v>
          </cell>
          <cell r="H322" t="str">
            <v>FI</v>
          </cell>
        </row>
        <row r="323">
          <cell r="D323" t="str">
            <v>LUIC82900X</v>
          </cell>
          <cell r="E323" t="str">
            <v>I.C.</v>
          </cell>
          <cell r="F323" t="str">
            <v>IST.COMPRENSIVO CAMAIORE 1</v>
          </cell>
          <cell r="G323" t="str">
            <v>CAMAIORE</v>
          </cell>
          <cell r="H323" t="str">
            <v>LU</v>
          </cell>
        </row>
        <row r="324">
          <cell r="D324" t="str">
            <v>PIIS00700E</v>
          </cell>
          <cell r="E324" t="str">
            <v>I.S.</v>
          </cell>
          <cell r="F324" t="str">
            <v>ISTITUTO SUPERIORE "GALILEI-PACINOTTI"</v>
          </cell>
          <cell r="G324" t="str">
            <v>PISA</v>
          </cell>
          <cell r="H324" t="str">
            <v>PI</v>
          </cell>
        </row>
        <row r="325">
          <cell r="D325" t="str">
            <v>LUIC83700V</v>
          </cell>
          <cell r="E325" t="str">
            <v>I.C.</v>
          </cell>
          <cell r="F325" t="str">
            <v>DON ALDO MEI</v>
          </cell>
          <cell r="G325" t="str">
            <v>CAPANNORI</v>
          </cell>
          <cell r="H325" t="str">
            <v>LU</v>
          </cell>
        </row>
        <row r="326">
          <cell r="D326" t="str">
            <v>GRIS007008</v>
          </cell>
          <cell r="E326" t="str">
            <v>I.S.</v>
          </cell>
          <cell r="F326" t="str">
            <v>ISTITUTO ISTRUZIONE F. ZUCCARELLI SORANO</v>
          </cell>
          <cell r="G326" t="str">
            <v>SORANO</v>
          </cell>
          <cell r="H326" t="str">
            <v>GR</v>
          </cell>
        </row>
        <row r="327">
          <cell r="D327" t="str">
            <v>GRIS01100X</v>
          </cell>
          <cell r="E327" t="str">
            <v>I.S.</v>
          </cell>
          <cell r="F327" t="str">
            <v>POLO TECNOLOGICO MANETTI-PORCIATTI</v>
          </cell>
          <cell r="G327" t="str">
            <v>GROSSETO</v>
          </cell>
          <cell r="H327" t="str">
            <v>GR</v>
          </cell>
        </row>
        <row r="328">
          <cell r="D328" t="str">
            <v>LUIC819009</v>
          </cell>
          <cell r="E328" t="str">
            <v>I.C.</v>
          </cell>
          <cell r="F328" t="str">
            <v>IST.COMP.MARCO POLO "VIANI"</v>
          </cell>
          <cell r="G328" t="str">
            <v>VIAREGGIO</v>
          </cell>
          <cell r="H328" t="str">
            <v>LU</v>
          </cell>
        </row>
        <row r="329">
          <cell r="D329" t="str">
            <v>PTIC809001</v>
          </cell>
          <cell r="E329" t="str">
            <v>I.C.</v>
          </cell>
          <cell r="F329" t="str">
            <v>STATALE "M.L.KING"</v>
          </cell>
          <cell r="G329" t="str">
            <v>PISTOIA</v>
          </cell>
          <cell r="H329" t="str">
            <v>PT</v>
          </cell>
        </row>
        <row r="330">
          <cell r="D330" t="str">
            <v>SIIC81600P</v>
          </cell>
          <cell r="E330" t="str">
            <v>I.C.</v>
          </cell>
          <cell r="F330" t="str">
            <v>N.3 - CECCO ANGIOLIERI</v>
          </cell>
          <cell r="G330" t="str">
            <v>SIENA</v>
          </cell>
          <cell r="H330" t="str">
            <v>SI</v>
          </cell>
        </row>
        <row r="331">
          <cell r="D331" t="str">
            <v>PIIC81300N</v>
          </cell>
          <cell r="E331" t="str">
            <v>I.C.</v>
          </cell>
          <cell r="F331" t="str">
            <v>I.C. FRA D.DA PECCIOLI</v>
          </cell>
          <cell r="G331" t="str">
            <v>PECCIOLI</v>
          </cell>
          <cell r="H331" t="str">
            <v>PI</v>
          </cell>
        </row>
        <row r="332">
          <cell r="D332" t="str">
            <v>LIIC817007</v>
          </cell>
          <cell r="E332" t="str">
            <v>I.C.</v>
          </cell>
          <cell r="F332" t="str">
            <v>ANCHISE PICCHI</v>
          </cell>
          <cell r="G332" t="str">
            <v>COLLESALVETTI</v>
          </cell>
          <cell r="H332" t="str">
            <v>LI</v>
          </cell>
        </row>
        <row r="333">
          <cell r="D333" t="str">
            <v>PTTD01000E</v>
          </cell>
          <cell r="E333" t="str">
            <v>I.T.C.</v>
          </cell>
          <cell r="F333" t="str">
            <v>F.MARCHI</v>
          </cell>
          <cell r="G333" t="str">
            <v>PESCIA</v>
          </cell>
          <cell r="H333" t="str">
            <v>PT</v>
          </cell>
        </row>
        <row r="334">
          <cell r="D334" t="str">
            <v>FIPS04000R</v>
          </cell>
          <cell r="E334" t="str">
            <v>L.S.</v>
          </cell>
          <cell r="F334" t="str">
            <v>CASTELNUOVO</v>
          </cell>
          <cell r="G334" t="str">
            <v>FIRENZE</v>
          </cell>
          <cell r="H334" t="str">
            <v>FI</v>
          </cell>
        </row>
        <row r="335">
          <cell r="D335" t="str">
            <v>LIEE00700P</v>
          </cell>
          <cell r="E335" t="str">
            <v>D.D.</v>
          </cell>
          <cell r="F335" t="str">
            <v>CD DE AMICIS EDMONDO</v>
          </cell>
          <cell r="G335" t="str">
            <v>LIVORNO</v>
          </cell>
          <cell r="H335" t="str">
            <v>LI</v>
          </cell>
        </row>
        <row r="336">
          <cell r="D336" t="str">
            <v>PISD05000L</v>
          </cell>
          <cell r="E336" t="str">
            <v>Ist. Arte</v>
          </cell>
          <cell r="F336" t="str">
            <v>LICEO ARTISTICO FRANCO RUSSOLI</v>
          </cell>
          <cell r="G336" t="str">
            <v>PISA</v>
          </cell>
          <cell r="H336" t="str">
            <v>PI</v>
          </cell>
        </row>
        <row r="337">
          <cell r="D337" t="str">
            <v>MSIS01700R</v>
          </cell>
          <cell r="E337" t="str">
            <v>I.S.</v>
          </cell>
          <cell r="F337" t="str">
            <v>I.I.S. "D.ZACCAGNA"</v>
          </cell>
          <cell r="G337" t="str">
            <v>CARRARA</v>
          </cell>
          <cell r="H337" t="str">
            <v>MS</v>
          </cell>
        </row>
        <row r="338">
          <cell r="D338" t="str">
            <v>LIEE004007</v>
          </cell>
          <cell r="E338" t="str">
            <v>D.D.</v>
          </cell>
          <cell r="F338" t="str">
            <v>CD CARLO COLLODI</v>
          </cell>
          <cell r="G338" t="str">
            <v>LIVORNO</v>
          </cell>
          <cell r="H338" t="str">
            <v>LI</v>
          </cell>
        </row>
        <row r="339">
          <cell r="D339" t="str">
            <v>MSEE002001</v>
          </cell>
          <cell r="E339" t="str">
            <v>D.D.</v>
          </cell>
          <cell r="F339" t="str">
            <v>DIREZIONE DIDATTICA 2 CIRCOLO</v>
          </cell>
          <cell r="G339" t="str">
            <v>MASSA</v>
          </cell>
          <cell r="H339" t="str">
            <v>MS</v>
          </cell>
        </row>
        <row r="340">
          <cell r="D340" t="str">
            <v>FIIC83100C</v>
          </cell>
          <cell r="E340" t="str">
            <v>I.C.</v>
          </cell>
          <cell r="F340" t="str">
            <v>PELAGO</v>
          </cell>
          <cell r="G340" t="str">
            <v>PELAGO</v>
          </cell>
          <cell r="H340" t="str">
            <v>FI</v>
          </cell>
        </row>
        <row r="341">
          <cell r="D341" t="str">
            <v>LUIS007007</v>
          </cell>
          <cell r="E341" t="str">
            <v>I.S.</v>
          </cell>
          <cell r="F341" t="str">
            <v>I.S.I.S.S. DELLA PIANA DI LUCCA</v>
          </cell>
          <cell r="G341" t="str">
            <v>PORCARI</v>
          </cell>
          <cell r="H341" t="str">
            <v>LU</v>
          </cell>
        </row>
        <row r="342">
          <cell r="D342" t="str">
            <v>SIIC81500V</v>
          </cell>
          <cell r="E342" t="str">
            <v>I.C.</v>
          </cell>
          <cell r="F342" t="str">
            <v>LEONARDO DA VINCI</v>
          </cell>
          <cell r="G342" t="str">
            <v>ABBADIA SAN SALVATORE</v>
          </cell>
          <cell r="H342" t="str">
            <v>SI</v>
          </cell>
        </row>
        <row r="343">
          <cell r="D343" t="str">
            <v>ARIS01200B</v>
          </cell>
          <cell r="E343" t="str">
            <v>I.S.</v>
          </cell>
          <cell r="F343" t="str">
            <v>ENRICO FERMI</v>
          </cell>
          <cell r="G343" t="str">
            <v>BIBBIENA</v>
          </cell>
          <cell r="H343" t="str">
            <v>AR</v>
          </cell>
        </row>
        <row r="344">
          <cell r="D344" t="str">
            <v>PTIC807009</v>
          </cell>
          <cell r="E344" t="str">
            <v>I.C.</v>
          </cell>
          <cell r="F344" t="str">
            <v>I.C.  STATALE G.GALILEI</v>
          </cell>
          <cell r="G344" t="str">
            <v>PIEVE A NIEVOLE</v>
          </cell>
          <cell r="H344" t="str">
            <v>PT</v>
          </cell>
        </row>
        <row r="345">
          <cell r="D345" t="str">
            <v>FIIC85100N</v>
          </cell>
          <cell r="E345" t="str">
            <v>I.C.</v>
          </cell>
          <cell r="F345" t="str">
            <v>DON MILANI</v>
          </cell>
          <cell r="G345" t="str">
            <v>FIRENZE</v>
          </cell>
          <cell r="H345" t="str">
            <v>FI</v>
          </cell>
        </row>
        <row r="346">
          <cell r="D346" t="str">
            <v>LITD030003</v>
          </cell>
          <cell r="E346" t="str">
            <v>I.T.C.G.</v>
          </cell>
          <cell r="F346" t="str">
            <v>G. CERBONI</v>
          </cell>
          <cell r="G346" t="str">
            <v>PORTOFERRAIO</v>
          </cell>
          <cell r="H346" t="str">
            <v>LI</v>
          </cell>
        </row>
        <row r="347">
          <cell r="D347" t="str">
            <v>LIEE013002</v>
          </cell>
          <cell r="E347" t="str">
            <v>D.D.</v>
          </cell>
          <cell r="F347" t="str">
            <v>B.BRIN</v>
          </cell>
          <cell r="G347" t="str">
            <v>LIVORNO</v>
          </cell>
          <cell r="H347" t="str">
            <v>LI</v>
          </cell>
        </row>
        <row r="348">
          <cell r="D348" t="str">
            <v>MSIC819008</v>
          </cell>
          <cell r="E348" t="str">
            <v>I.C.</v>
          </cell>
          <cell r="F348" t="str">
            <v>ALFIERI-BERTAGNINI</v>
          </cell>
          <cell r="G348" t="str">
            <v>MASSA</v>
          </cell>
          <cell r="H348" t="str">
            <v>MS</v>
          </cell>
        </row>
        <row r="349">
          <cell r="D349" t="str">
            <v>GRIS00400R</v>
          </cell>
          <cell r="E349" t="str">
            <v>I.S.</v>
          </cell>
          <cell r="F349" t="str">
            <v>ISTITUTO ISTR.SUPERIORE - P.ALDI</v>
          </cell>
          <cell r="G349" t="str">
            <v>GROSSETO</v>
          </cell>
          <cell r="H349" t="str">
            <v>GR</v>
          </cell>
        </row>
        <row r="350">
          <cell r="D350" t="str">
            <v>MSIC80800T</v>
          </cell>
          <cell r="E350" t="str">
            <v>I.C.</v>
          </cell>
          <cell r="F350" t="str">
            <v>MICHELANGELO BUONARROTI</v>
          </cell>
          <cell r="G350" t="str">
            <v>CARRARA</v>
          </cell>
          <cell r="H350" t="str">
            <v>MS</v>
          </cell>
        </row>
        <row r="351">
          <cell r="D351" t="str">
            <v>PITD04000B</v>
          </cell>
          <cell r="E351" t="str">
            <v>I.T.C.G.</v>
          </cell>
          <cell r="F351" t="str">
            <v>F. NICCOLINI</v>
          </cell>
          <cell r="G351" t="str">
            <v>VOLTERRA</v>
          </cell>
          <cell r="H351" t="str">
            <v>PI</v>
          </cell>
        </row>
        <row r="352">
          <cell r="D352" t="str">
            <v>LIMM098001</v>
          </cell>
          <cell r="E352" t="str">
            <v>S.S.I°</v>
          </cell>
          <cell r="F352" t="str">
            <v>BARTOLENA GIOVANNI</v>
          </cell>
          <cell r="G352" t="str">
            <v>LIVORNO</v>
          </cell>
          <cell r="H352" t="str">
            <v>LI</v>
          </cell>
        </row>
        <row r="353">
          <cell r="D353" t="str">
            <v>LUIC827008</v>
          </cell>
          <cell r="E353" t="str">
            <v>I.C.</v>
          </cell>
          <cell r="F353" t="str">
            <v>IST. COMPRENSIVO DI CASTELNUOVO</v>
          </cell>
          <cell r="G353" t="str">
            <v>CASTELNUOVO DI GARFAGNANA</v>
          </cell>
          <cell r="H353" t="str">
            <v>LU</v>
          </cell>
        </row>
        <row r="354">
          <cell r="D354" t="str">
            <v>LIMM00100P</v>
          </cell>
          <cell r="E354" t="str">
            <v>S.S.I°</v>
          </cell>
          <cell r="F354" t="str">
            <v>G.BORSI</v>
          </cell>
          <cell r="G354" t="str">
            <v>LIVORNO</v>
          </cell>
          <cell r="H354" t="str">
            <v>LI</v>
          </cell>
        </row>
        <row r="355">
          <cell r="D355" t="str">
            <v>MSIC81200D</v>
          </cell>
          <cell r="E355" t="str">
            <v>I.C.</v>
          </cell>
          <cell r="F355" t="str">
            <v>MASSA 6</v>
          </cell>
          <cell r="G355" t="str">
            <v>MASSA</v>
          </cell>
          <cell r="H355" t="str">
            <v>MS</v>
          </cell>
        </row>
        <row r="356">
          <cell r="D356" t="str">
            <v>FITD06000T</v>
          </cell>
          <cell r="E356" t="str">
            <v>I.T.C.</v>
          </cell>
          <cell r="F356" t="str">
            <v>PEANO</v>
          </cell>
          <cell r="G356" t="str">
            <v>FIRENZE</v>
          </cell>
          <cell r="H356" t="str">
            <v>FI</v>
          </cell>
        </row>
        <row r="357">
          <cell r="D357" t="str">
            <v>LIEE076005</v>
          </cell>
          <cell r="E357" t="str">
            <v>D.D.</v>
          </cell>
          <cell r="F357" t="str">
            <v>CD  LOC. GHIACCIONI</v>
          </cell>
          <cell r="G357" t="str">
            <v>PIOMBINO</v>
          </cell>
          <cell r="H357" t="str">
            <v>LI</v>
          </cell>
        </row>
        <row r="358">
          <cell r="D358" t="str">
            <v>LIIC803009</v>
          </cell>
          <cell r="E358" t="str">
            <v>I.C.</v>
          </cell>
          <cell r="F358" t="str">
            <v>GIUSTI GIUSEPPE</v>
          </cell>
          <cell r="G358" t="str">
            <v>CAMPO NELL'ELBA</v>
          </cell>
          <cell r="H358" t="str">
            <v>LI</v>
          </cell>
        </row>
        <row r="359">
          <cell r="D359" t="str">
            <v>FIIC83000L</v>
          </cell>
          <cell r="E359" t="str">
            <v>I.C.</v>
          </cell>
          <cell r="F359" t="str">
            <v>RUFINA</v>
          </cell>
          <cell r="G359" t="str">
            <v>RUFINA</v>
          </cell>
          <cell r="H359" t="str">
            <v>FI</v>
          </cell>
        </row>
        <row r="360">
          <cell r="D360" t="str">
            <v>LIIS004009</v>
          </cell>
          <cell r="E360" t="str">
            <v>I.S.</v>
          </cell>
          <cell r="F360" t="str">
            <v>IS LUIGI EINAUDI ALBERTO CECCHERELLI</v>
          </cell>
          <cell r="G360" t="str">
            <v>PIOMBINO</v>
          </cell>
          <cell r="H360" t="str">
            <v>LI</v>
          </cell>
        </row>
        <row r="361">
          <cell r="D361" t="str">
            <v>MSIS002003</v>
          </cell>
          <cell r="E361" t="str">
            <v>I.S.</v>
          </cell>
          <cell r="F361" t="str">
            <v>IS "M.MONTESSORI- E. REPETTI"</v>
          </cell>
          <cell r="G361" t="str">
            <v>CARRARA</v>
          </cell>
          <cell r="H361" t="str">
            <v>MS</v>
          </cell>
        </row>
        <row r="362">
          <cell r="D362" t="str">
            <v>LUIC84500T</v>
          </cell>
          <cell r="E362" t="str">
            <v>I.C.</v>
          </cell>
          <cell r="F362" t="str">
            <v>ISTITUTO COMPRENSIVO LUCCA 4</v>
          </cell>
          <cell r="G362" t="str">
            <v>LUCCA</v>
          </cell>
          <cell r="H362" t="str">
            <v>LU</v>
          </cell>
        </row>
        <row r="363">
          <cell r="D363" t="str">
            <v>GRIC81600V</v>
          </cell>
          <cell r="E363" t="str">
            <v>I.C.</v>
          </cell>
          <cell r="F363" t="str">
            <v>IC "G.CIVININI" ALBINIA</v>
          </cell>
          <cell r="G363" t="str">
            <v>ORBETELLO</v>
          </cell>
          <cell r="H363" t="str">
            <v>GR</v>
          </cell>
        </row>
        <row r="364">
          <cell r="D364" t="str">
            <v>ARIC833008</v>
          </cell>
          <cell r="E364" t="str">
            <v>I.C.</v>
          </cell>
          <cell r="F364" t="str">
            <v>LUCIGNANO"RITA LEVI-MONTALCINI"</v>
          </cell>
          <cell r="G364" t="str">
            <v>LUCIGNANO</v>
          </cell>
          <cell r="H364" t="str">
            <v>AR</v>
          </cell>
        </row>
        <row r="365">
          <cell r="D365" t="str">
            <v>SIIC81800A</v>
          </cell>
          <cell r="E365" t="str">
            <v>I.C.</v>
          </cell>
          <cell r="F365" t="str">
            <v>I. C. "GRAZIANO DA CHIUSI"</v>
          </cell>
          <cell r="G365" t="str">
            <v>CHIUSI</v>
          </cell>
          <cell r="H365" t="str">
            <v>SI</v>
          </cell>
        </row>
        <row r="366">
          <cell r="D366" t="str">
            <v>PTIC82100G</v>
          </cell>
          <cell r="E366" t="str">
            <v>I.C.</v>
          </cell>
          <cell r="F366" t="str">
            <v>IST. COMP. - WALTER IOZZELLI -</v>
          </cell>
          <cell r="G366" t="str">
            <v>MONSUMMANO TERME</v>
          </cell>
          <cell r="H366" t="str">
            <v>PT</v>
          </cell>
        </row>
        <row r="367">
          <cell r="D367" t="str">
            <v>PIIC811002</v>
          </cell>
          <cell r="E367" t="str">
            <v>I.C.</v>
          </cell>
          <cell r="F367" t="str">
            <v>I.C. D. SETTESOLDI VECCHIANO</v>
          </cell>
          <cell r="G367" t="str">
            <v>VECCHIANO</v>
          </cell>
          <cell r="H367" t="str">
            <v>PI</v>
          </cell>
        </row>
        <row r="368">
          <cell r="D368" t="str">
            <v>POIC811007</v>
          </cell>
          <cell r="E368" t="str">
            <v>I.C.</v>
          </cell>
          <cell r="F368" t="str">
            <v>SANDRO PERTINI</v>
          </cell>
          <cell r="G368" t="str">
            <v>VERNIO</v>
          </cell>
          <cell r="H368" t="str">
            <v>PO</v>
          </cell>
        </row>
        <row r="369">
          <cell r="D369" t="str">
            <v>GRTD03000E</v>
          </cell>
          <cell r="E369" t="str">
            <v>I.T.C.</v>
          </cell>
          <cell r="F369" t="str">
            <v>ISIS - V.FOSSOMBRONI</v>
          </cell>
          <cell r="G369" t="str">
            <v>GROSSETO</v>
          </cell>
          <cell r="H369" t="str">
            <v>GR</v>
          </cell>
        </row>
        <row r="370">
          <cell r="D370" t="str">
            <v>PTPM02000A</v>
          </cell>
          <cell r="E370" t="str">
            <v>Ist. MAG.</v>
          </cell>
          <cell r="F370" t="str">
            <v>IM STATALE LORENZINI</v>
          </cell>
          <cell r="G370" t="str">
            <v>PESCIA</v>
          </cell>
          <cell r="H370" t="str">
            <v>PT</v>
          </cell>
        </row>
        <row r="371">
          <cell r="D371" t="str">
            <v>ARIC83200C</v>
          </cell>
          <cell r="E371" t="str">
            <v>I.C.</v>
          </cell>
          <cell r="F371" t="str">
            <v>MONTE SAN SAVINO</v>
          </cell>
          <cell r="G371" t="str">
            <v>MONTE SAN SAVINO</v>
          </cell>
          <cell r="H371" t="str">
            <v>AR</v>
          </cell>
        </row>
        <row r="372">
          <cell r="D372" t="str">
            <v>FIIC809007</v>
          </cell>
          <cell r="E372" t="str">
            <v>I.C.</v>
          </cell>
          <cell r="F372" t="str">
            <v>GIOVANNI F. GONNELLI</v>
          </cell>
          <cell r="G372" t="str">
            <v>GAMBASSI</v>
          </cell>
          <cell r="H372" t="str">
            <v>FI</v>
          </cell>
        </row>
        <row r="373">
          <cell r="D373" t="str">
            <v>MSIC81600R</v>
          </cell>
          <cell r="E373" t="str">
            <v>I.C.</v>
          </cell>
          <cell r="F373" t="str">
            <v>PROF.ANTONIO MORATTI</v>
          </cell>
          <cell r="G373" t="str">
            <v>FIVIZZANO</v>
          </cell>
          <cell r="H373" t="str">
            <v>MS</v>
          </cell>
        </row>
        <row r="374">
          <cell r="D374" t="str">
            <v>LUIC83200Q</v>
          </cell>
          <cell r="E374" t="str">
            <v>I.C.</v>
          </cell>
          <cell r="F374" t="str">
            <v>GIORGIO GABER</v>
          </cell>
          <cell r="G374" t="str">
            <v>CAMAIORE</v>
          </cell>
          <cell r="H374" t="str">
            <v>LU</v>
          </cell>
        </row>
        <row r="375">
          <cell r="D375" t="str">
            <v>SIIC82400N</v>
          </cell>
          <cell r="E375" t="str">
            <v>I.C.</v>
          </cell>
          <cell r="F375" t="str">
            <v>N. 1 - JACOPO DELLA QUERCIA</v>
          </cell>
          <cell r="G375" t="str">
            <v>SIENA</v>
          </cell>
          <cell r="H375" t="str">
            <v>SI</v>
          </cell>
        </row>
        <row r="376">
          <cell r="D376" t="str">
            <v>FIIS019002</v>
          </cell>
          <cell r="E376" t="str">
            <v>I.S.</v>
          </cell>
          <cell r="F376" t="str">
            <v>I.S.I.S. "GALILEO GALILEI"</v>
          </cell>
          <cell r="G376" t="str">
            <v>FIRENZE</v>
          </cell>
          <cell r="H376" t="str">
            <v>FI</v>
          </cell>
        </row>
        <row r="377">
          <cell r="D377" t="str">
            <v>MSIS01800L</v>
          </cell>
          <cell r="E377" t="str">
            <v>I.S.</v>
          </cell>
          <cell r="F377" t="str">
            <v>A.MEUCCI</v>
          </cell>
          <cell r="G377" t="str">
            <v>MASSA</v>
          </cell>
          <cell r="H377" t="str">
            <v>MS</v>
          </cell>
        </row>
        <row r="378">
          <cell r="D378" t="str">
            <v>ARIC83100L</v>
          </cell>
          <cell r="E378" t="str">
            <v>I.C.</v>
          </cell>
          <cell r="F378" t="str">
            <v>ANGHIARI</v>
          </cell>
          <cell r="G378" t="str">
            <v>ANGHIARI</v>
          </cell>
          <cell r="H378" t="str">
            <v>AR</v>
          </cell>
        </row>
        <row r="379">
          <cell r="D379" t="str">
            <v>LUIC84200A</v>
          </cell>
          <cell r="E379" t="str">
            <v>I.C.</v>
          </cell>
          <cell r="F379" t="str">
            <v>IST. COMPR. STATALE MONTECARLO</v>
          </cell>
          <cell r="G379" t="str">
            <v>MONTECARLO</v>
          </cell>
          <cell r="H379" t="str">
            <v>LU</v>
          </cell>
        </row>
        <row r="380">
          <cell r="D380" t="str">
            <v>SIIS001005</v>
          </cell>
          <cell r="E380" t="str">
            <v>I.S.</v>
          </cell>
          <cell r="F380" t="str">
            <v>A. POLIZIANO</v>
          </cell>
          <cell r="G380" t="str">
            <v>MONTEPULCIANO</v>
          </cell>
          <cell r="H380" t="str">
            <v>SI</v>
          </cell>
        </row>
        <row r="381">
          <cell r="D381" t="str">
            <v>MSIC813009</v>
          </cell>
          <cell r="E381" t="str">
            <v>I.C.</v>
          </cell>
          <cell r="F381" t="str">
            <v>MONTIGNOSO</v>
          </cell>
          <cell r="G381" t="str">
            <v>MONTIGNOSO</v>
          </cell>
          <cell r="H381" t="str">
            <v>MS</v>
          </cell>
        </row>
        <row r="382">
          <cell r="D382" t="str">
            <v>MSIS001007</v>
          </cell>
          <cell r="E382" t="str">
            <v>I.S.</v>
          </cell>
          <cell r="F382" t="str">
            <v>IS PELLEGRINO ROSSI</v>
          </cell>
          <cell r="G382" t="str">
            <v>MASSA</v>
          </cell>
          <cell r="H382" t="str">
            <v>MS</v>
          </cell>
        </row>
        <row r="383">
          <cell r="D383" t="str">
            <v>FIIC81500E</v>
          </cell>
          <cell r="E383" t="str">
            <v>I.C.</v>
          </cell>
          <cell r="F383" t="str">
            <v>VICCHIO</v>
          </cell>
          <cell r="G383" t="str">
            <v>VICCHIO</v>
          </cell>
          <cell r="H383" t="str">
            <v>FI</v>
          </cell>
        </row>
        <row r="384">
          <cell r="D384" t="str">
            <v>PIPS02000A</v>
          </cell>
          <cell r="E384" t="str">
            <v>L.S.</v>
          </cell>
          <cell r="F384" t="str">
            <v>U. DINI</v>
          </cell>
          <cell r="G384" t="str">
            <v>PISA</v>
          </cell>
          <cell r="H384" t="str">
            <v>PI</v>
          </cell>
        </row>
        <row r="385">
          <cell r="D385" t="str">
            <v>LIEE06100B</v>
          </cell>
          <cell r="E385" t="str">
            <v>D.D.</v>
          </cell>
          <cell r="F385" t="str">
            <v>COLLODI CARLO</v>
          </cell>
          <cell r="G385" t="str">
            <v>CECINA</v>
          </cell>
          <cell r="H385" t="str">
            <v>LI</v>
          </cell>
        </row>
        <row r="386">
          <cell r="D386" t="str">
            <v>ARIS01700E</v>
          </cell>
          <cell r="E386" t="str">
            <v>I.S.</v>
          </cell>
          <cell r="F386" t="str">
            <v>G.GIOVAGNOLI</v>
          </cell>
          <cell r="G386" t="str">
            <v>SANSEPOLCRO</v>
          </cell>
          <cell r="H386" t="str">
            <v>AR</v>
          </cell>
        </row>
        <row r="387">
          <cell r="D387" t="str">
            <v>ARIC82200T</v>
          </cell>
          <cell r="E387" t="str">
            <v>I.C.</v>
          </cell>
          <cell r="F387" t="str">
            <v>ISTITUTO COMPRENSIVO DI SOCI</v>
          </cell>
          <cell r="G387" t="str">
            <v>BIBBIENA</v>
          </cell>
          <cell r="H387" t="str">
            <v>AR</v>
          </cell>
        </row>
        <row r="388">
          <cell r="D388" t="str">
            <v>FIIS018006</v>
          </cell>
          <cell r="E388" t="str">
            <v>I.S.</v>
          </cell>
          <cell r="F388" t="str">
            <v>A. M. ENRIQUES AGNOLETTI</v>
          </cell>
          <cell r="G388" t="str">
            <v>SESTO FIORENTINO</v>
          </cell>
          <cell r="H388" t="str">
            <v>FI</v>
          </cell>
        </row>
        <row r="389">
          <cell r="D389" t="str">
            <v>ARIC81000G</v>
          </cell>
          <cell r="E389" t="str">
            <v>I.C.</v>
          </cell>
          <cell r="F389" t="str">
            <v>MARTIRI DI CIVITELLA</v>
          </cell>
          <cell r="G389" t="str">
            <v>CIVITELLA IN VAL DI CHIANA</v>
          </cell>
          <cell r="H389" t="str">
            <v>AR</v>
          </cell>
        </row>
        <row r="390">
          <cell r="D390" t="str">
            <v>LIMM096009</v>
          </cell>
          <cell r="E390" t="str">
            <v>S.S.I°</v>
          </cell>
          <cell r="F390" t="str">
            <v>ANDREA GUARDI</v>
          </cell>
          <cell r="G390" t="str">
            <v>PIOMBINO</v>
          </cell>
          <cell r="H390" t="str">
            <v>LI</v>
          </cell>
        </row>
        <row r="391">
          <cell r="D391" t="str">
            <v>LIIC80700L</v>
          </cell>
          <cell r="E391" t="str">
            <v>I.C.</v>
          </cell>
          <cell r="F391" t="str">
            <v>MASCAGNI PIETRO</v>
          </cell>
          <cell r="G391" t="str">
            <v>SAN VINCENZO</v>
          </cell>
          <cell r="H391" t="str">
            <v>LI</v>
          </cell>
        </row>
        <row r="392">
          <cell r="D392" t="str">
            <v>PIIS004003</v>
          </cell>
          <cell r="E392" t="str">
            <v>I.S.</v>
          </cell>
          <cell r="F392" t="str">
            <v>A.PESENTI</v>
          </cell>
          <cell r="G392" t="str">
            <v>CASCINA</v>
          </cell>
          <cell r="H392" t="str">
            <v>PI</v>
          </cell>
        </row>
        <row r="393">
          <cell r="D393" t="str">
            <v>LUIC82400R</v>
          </cell>
          <cell r="E393" t="str">
            <v>I.C.</v>
          </cell>
          <cell r="F393" t="str">
            <v>IST.COMPRENSIVO DI GALLICANO</v>
          </cell>
          <cell r="G393" t="str">
            <v>GALLICANO</v>
          </cell>
          <cell r="H393" t="str">
            <v>LU</v>
          </cell>
        </row>
        <row r="394">
          <cell r="D394" t="str">
            <v>PTRC010007</v>
          </cell>
          <cell r="E394" t="str">
            <v>I.P.S.C.</v>
          </cell>
          <cell r="F394" t="str">
            <v>LUIGI EINAUDI</v>
          </cell>
          <cell r="G394" t="str">
            <v>PISTOIA</v>
          </cell>
          <cell r="H394" t="str">
            <v>PT</v>
          </cell>
        </row>
        <row r="395">
          <cell r="D395" t="str">
            <v>ARIS00400C</v>
          </cell>
          <cell r="E395" t="str">
            <v>I.S.</v>
          </cell>
          <cell r="F395" t="str">
            <v>GIOVANNI DA CASTIGLIONE</v>
          </cell>
          <cell r="G395" t="str">
            <v>CASTIGLION FIORENTINO</v>
          </cell>
          <cell r="H395" t="str">
            <v>AR</v>
          </cell>
        </row>
        <row r="396">
          <cell r="D396" t="str">
            <v>ARIC81700A</v>
          </cell>
          <cell r="E396" t="str">
            <v>I.C.</v>
          </cell>
          <cell r="F396" t="str">
            <v>IC DON LORENZO MILANI</v>
          </cell>
          <cell r="G396" t="str">
            <v>CASTELFRANCO PIANDISCO</v>
          </cell>
          <cell r="H396" t="str">
            <v>AR</v>
          </cell>
        </row>
        <row r="397">
          <cell r="D397" t="str">
            <v>LUIC814006</v>
          </cell>
          <cell r="E397" t="str">
            <v>I.C.</v>
          </cell>
          <cell r="F397" t="str">
            <v>IC BORGO A MOZZANO</v>
          </cell>
          <cell r="G397" t="str">
            <v>BORGO A MOZZANO</v>
          </cell>
          <cell r="H397" t="str">
            <v>LU</v>
          </cell>
        </row>
        <row r="398">
          <cell r="D398" t="str">
            <v>MSIC81000T</v>
          </cell>
          <cell r="E398" t="str">
            <v>I.C.</v>
          </cell>
          <cell r="F398" t="str">
            <v>IGINO COCCHI</v>
          </cell>
          <cell r="G398" t="str">
            <v>LICCIANA NARDI</v>
          </cell>
          <cell r="H398" t="str">
            <v>MS</v>
          </cell>
        </row>
        <row r="399">
          <cell r="D399" t="str">
            <v>PIPM030002</v>
          </cell>
          <cell r="E399" t="str">
            <v>Ist. MAG.</v>
          </cell>
          <cell r="F399" t="str">
            <v>GIOSUE' CARDUCCI</v>
          </cell>
          <cell r="G399" t="str">
            <v>PISA</v>
          </cell>
          <cell r="H399" t="str">
            <v>PI</v>
          </cell>
        </row>
        <row r="400">
          <cell r="D400" t="str">
            <v>ARIC81500P</v>
          </cell>
          <cell r="E400" t="str">
            <v>I.C.</v>
          </cell>
          <cell r="F400" t="str">
            <v>'ALIGHIERI' C.SABBIONI</v>
          </cell>
          <cell r="G400" t="str">
            <v>CAVRIGLIA</v>
          </cell>
          <cell r="H400" t="str">
            <v>AR</v>
          </cell>
        </row>
        <row r="401">
          <cell r="D401" t="str">
            <v>LIEE00300B</v>
          </cell>
          <cell r="E401" t="str">
            <v>D.D.</v>
          </cell>
          <cell r="F401" t="str">
            <v>CARDUCCI GIOSUE'</v>
          </cell>
          <cell r="G401" t="str">
            <v>LIVORNO</v>
          </cell>
          <cell r="H401" t="str">
            <v>LI</v>
          </cell>
        </row>
        <row r="402">
          <cell r="D402" t="str">
            <v>PIIS00100G</v>
          </cell>
          <cell r="E402" t="str">
            <v>I.S.</v>
          </cell>
          <cell r="F402" t="str">
            <v>GIOSUE' CARDUCCI</v>
          </cell>
          <cell r="G402" t="str">
            <v>VOLTERRA</v>
          </cell>
          <cell r="H402" t="str">
            <v>PI</v>
          </cell>
        </row>
        <row r="403">
          <cell r="D403" t="str">
            <v>FIPS030006</v>
          </cell>
          <cell r="E403" t="str">
            <v>L.S.</v>
          </cell>
          <cell r="F403" t="str">
            <v>LICEO SCIENTIFICO LEONARDO DA VINCI</v>
          </cell>
          <cell r="G403" t="str">
            <v>FIRENZE</v>
          </cell>
          <cell r="H403" t="str">
            <v>FI</v>
          </cell>
        </row>
        <row r="404">
          <cell r="D404" t="str">
            <v>MSIC81800C</v>
          </cell>
          <cell r="E404" t="str">
            <v>I.C.</v>
          </cell>
          <cell r="F404" t="str">
            <v>MALASPINA-STAFFETTI</v>
          </cell>
          <cell r="G404" t="str">
            <v>MASSA</v>
          </cell>
          <cell r="H404" t="str">
            <v>MS</v>
          </cell>
        </row>
        <row r="405">
          <cell r="D405" t="str">
            <v>SIIC81700E</v>
          </cell>
          <cell r="E405" t="str">
            <v>I.C.</v>
          </cell>
          <cell r="F405" t="str">
            <v>N.4 - FEDERIGO TOZZI - SIENA</v>
          </cell>
          <cell r="G405" t="str">
            <v>SIENA</v>
          </cell>
          <cell r="H405" t="str">
            <v>SI</v>
          </cell>
        </row>
        <row r="406">
          <cell r="D406" t="str">
            <v>LIIC80800C</v>
          </cell>
          <cell r="E406" t="str">
            <v>I.C.</v>
          </cell>
          <cell r="F406" t="str">
            <v>GIOSUE' BORSI</v>
          </cell>
          <cell r="G406" t="str">
            <v>CASTAGNETO CARDUCCI</v>
          </cell>
          <cell r="H406" t="str">
            <v>LI</v>
          </cell>
        </row>
        <row r="407">
          <cell r="D407" t="str">
            <v>MSIC814005</v>
          </cell>
          <cell r="E407" t="str">
            <v>I.C.</v>
          </cell>
          <cell r="F407" t="str">
            <v>"TIFONI" - PONTREMOLI</v>
          </cell>
          <cell r="G407" t="str">
            <v>PONTREMOLI</v>
          </cell>
          <cell r="H407" t="str">
            <v>MS</v>
          </cell>
        </row>
        <row r="408">
          <cell r="D408" t="str">
            <v>PORI010006</v>
          </cell>
          <cell r="E408" t="str">
            <v>I.P.I.A.</v>
          </cell>
          <cell r="F408" t="str">
            <v>GUGLIELMO MARCONI</v>
          </cell>
          <cell r="G408" t="str">
            <v>PRATO</v>
          </cell>
          <cell r="H408" t="str">
            <v>PO</v>
          </cell>
        </row>
        <row r="409">
          <cell r="D409" t="str">
            <v>SIIS01100Q</v>
          </cell>
          <cell r="E409" t="str">
            <v>I.S.</v>
          </cell>
          <cell r="F409" t="str">
            <v>S. BANDINI</v>
          </cell>
          <cell r="G409" t="str">
            <v>SIENA</v>
          </cell>
          <cell r="H409" t="str">
            <v>SI</v>
          </cell>
        </row>
        <row r="410">
          <cell r="D410" t="str">
            <v>SIIC82000A</v>
          </cell>
          <cell r="E410" t="str">
            <v>I.C.</v>
          </cell>
          <cell r="F410" t="str">
            <v>IST. COMPRENSIVO "VIRGILIO"</v>
          </cell>
          <cell r="G410" t="str">
            <v>MONTEPULCIANO</v>
          </cell>
          <cell r="H410" t="str">
            <v>SI</v>
          </cell>
        </row>
        <row r="411">
          <cell r="D411" t="str">
            <v>PTIC81900G</v>
          </cell>
          <cell r="E411" t="str">
            <v>I.C.</v>
          </cell>
          <cell r="F411" t="str">
            <v>C. SALUTATI - A. CAVALCANTI</v>
          </cell>
          <cell r="G411" t="str">
            <v>BUGGIANO</v>
          </cell>
          <cell r="H411" t="str">
            <v>PT</v>
          </cell>
        </row>
        <row r="412">
          <cell r="D412" t="str">
            <v>LUIS01400A</v>
          </cell>
          <cell r="E412" t="str">
            <v>I.S.</v>
          </cell>
          <cell r="F412" t="str">
            <v>DON LAZZERI - STAGI</v>
          </cell>
          <cell r="G412" t="str">
            <v>PIETRASANTA</v>
          </cell>
          <cell r="H412" t="str">
            <v>LU</v>
          </cell>
        </row>
        <row r="413">
          <cell r="D413" t="str">
            <v>GRIS008004</v>
          </cell>
          <cell r="E413" t="str">
            <v>I.S.</v>
          </cell>
          <cell r="F413" t="str">
            <v>ISTITUTO ISTR.SUP. - BERNARDINO LOTTI</v>
          </cell>
          <cell r="G413" t="str">
            <v>MASSA MARITTIMA</v>
          </cell>
          <cell r="H413" t="str">
            <v>GR</v>
          </cell>
        </row>
        <row r="414">
          <cell r="D414" t="str">
            <v>LIMM00800D</v>
          </cell>
          <cell r="E414" t="str">
            <v>S.S.I°</v>
          </cell>
          <cell r="F414" t="str">
            <v>GIUSEPPE MAZZINI</v>
          </cell>
          <cell r="G414" t="str">
            <v>LIVORNO</v>
          </cell>
          <cell r="H414" t="str">
            <v>LI</v>
          </cell>
        </row>
        <row r="415">
          <cell r="D415" t="str">
            <v>FIIS013003</v>
          </cell>
          <cell r="E415" t="str">
            <v>I.S.</v>
          </cell>
          <cell r="F415" t="str">
            <v>SALVEMINI-D'AOSTA</v>
          </cell>
          <cell r="G415" t="str">
            <v>FIRENZE</v>
          </cell>
          <cell r="H415" t="str">
            <v>FI</v>
          </cell>
        </row>
        <row r="416">
          <cell r="D416" t="str">
            <v>SIIC81000Q</v>
          </cell>
          <cell r="E416" t="str">
            <v>I.C.</v>
          </cell>
          <cell r="F416" t="str">
            <v>PIANCASTAGNAIO</v>
          </cell>
          <cell r="G416" t="str">
            <v>PIANCASTAGNAIO</v>
          </cell>
          <cell r="H416" t="str">
            <v>SI</v>
          </cell>
        </row>
        <row r="417">
          <cell r="D417" t="str">
            <v>SIIC82300T</v>
          </cell>
          <cell r="E417" t="str">
            <v>I.C.</v>
          </cell>
          <cell r="F417" t="str">
            <v>N.2 - SAN BERNARDINO DA SIENA</v>
          </cell>
          <cell r="G417" t="str">
            <v>SIENA</v>
          </cell>
          <cell r="H417" t="str">
            <v>SI</v>
          </cell>
        </row>
        <row r="418">
          <cell r="D418" t="str">
            <v>ARIC82800R</v>
          </cell>
          <cell r="E418" t="str">
            <v>I.C.</v>
          </cell>
          <cell r="F418" t="str">
            <v>IC "B.DOVIZI" BIBBIENA</v>
          </cell>
          <cell r="G418" t="str">
            <v>BIBBIENA</v>
          </cell>
          <cell r="H418" t="str">
            <v>AR</v>
          </cell>
        </row>
        <row r="419">
          <cell r="D419" t="str">
            <v>ARPM03000B</v>
          </cell>
          <cell r="E419" t="str">
            <v>Ist. MAG.</v>
          </cell>
          <cell r="F419" t="str">
            <v>LICEO STATALE VITTORIA COLONNA</v>
          </cell>
          <cell r="G419" t="str">
            <v>AREZZO</v>
          </cell>
          <cell r="H419" t="str">
            <v>AR</v>
          </cell>
        </row>
        <row r="420">
          <cell r="D420" t="str">
            <v>FIIC81000B</v>
          </cell>
          <cell r="E420" t="str">
            <v>I.C.</v>
          </cell>
          <cell r="F420" t="str">
            <v>CAPRAIA E LIMITE</v>
          </cell>
          <cell r="G420" t="str">
            <v>CAPRAIA E LIMITE</v>
          </cell>
          <cell r="H420" t="str">
            <v>FI</v>
          </cell>
        </row>
        <row r="421">
          <cell r="D421" t="str">
            <v>GRIC82500N</v>
          </cell>
          <cell r="E421" t="str">
            <v>I.C.</v>
          </cell>
          <cell r="F421" t="str">
            <v>IC MONTE ARGENTARIO - GIGLIO</v>
          </cell>
          <cell r="G421" t="str">
            <v>MONTE ARGENTARIO</v>
          </cell>
          <cell r="H421" t="str">
            <v>GR</v>
          </cell>
        </row>
        <row r="422">
          <cell r="D422" t="str">
            <v>LIIC81600B</v>
          </cell>
          <cell r="E422" t="str">
            <v>I.C.</v>
          </cell>
          <cell r="F422" t="str">
            <v>MINERVA BENEDETTINI</v>
          </cell>
          <cell r="G422" t="str">
            <v>COLLESALVETTI</v>
          </cell>
          <cell r="H422" t="str">
            <v>LI</v>
          </cell>
        </row>
        <row r="423">
          <cell r="D423" t="str">
            <v>LIIS00700R</v>
          </cell>
          <cell r="E423" t="str">
            <v>I.S.</v>
          </cell>
          <cell r="F423" t="str">
            <v>IS NICCOLINI-PALLI</v>
          </cell>
          <cell r="G423" t="str">
            <v>LIVORNO</v>
          </cell>
          <cell r="H423" t="str">
            <v>LI</v>
          </cell>
        </row>
        <row r="424">
          <cell r="D424" t="str">
            <v>LUIC822005</v>
          </cell>
          <cell r="E424" t="str">
            <v>I.C.</v>
          </cell>
          <cell r="F424" t="str">
            <v>IST.COMPRENSIVO BAGNI DI LUCCA</v>
          </cell>
          <cell r="G424" t="str">
            <v>BAGNI DI LUCCA</v>
          </cell>
          <cell r="H424" t="str">
            <v>LU</v>
          </cell>
        </row>
        <row r="425">
          <cell r="D425" t="str">
            <v>PTIC81800Q</v>
          </cell>
          <cell r="E425" t="str">
            <v>I.C.</v>
          </cell>
          <cell r="F425" t="str">
            <v>I. C. S. "F.BERNI" LAMPORECCHIO</v>
          </cell>
          <cell r="G425" t="str">
            <v>LAMPORECCHIO</v>
          </cell>
          <cell r="H425" t="str">
            <v>PT</v>
          </cell>
        </row>
        <row r="426">
          <cell r="D426" t="str">
            <v>PIIS00200B</v>
          </cell>
          <cell r="E426" t="str">
            <v>I.S.</v>
          </cell>
          <cell r="F426" t="str">
            <v>LICEO XXV APRILE</v>
          </cell>
          <cell r="G426" t="str">
            <v>PONTEDERA</v>
          </cell>
          <cell r="H426" t="str">
            <v>PI</v>
          </cell>
        </row>
        <row r="427">
          <cell r="D427" t="str">
            <v>LIEE09000B</v>
          </cell>
          <cell r="E427" t="str">
            <v>D.D.</v>
          </cell>
          <cell r="F427" t="str">
            <v>G.CARDUCCI</v>
          </cell>
          <cell r="G427" t="str">
            <v>ROSIGNANO MARITTIMO</v>
          </cell>
          <cell r="H427" t="str">
            <v>LI</v>
          </cell>
        </row>
        <row r="428">
          <cell r="D428" t="str">
            <v>MSIS01200N</v>
          </cell>
          <cell r="E428" t="str">
            <v>I.S.</v>
          </cell>
          <cell r="F428" t="str">
            <v>LEONARDO DA VINCI</v>
          </cell>
          <cell r="G428" t="str">
            <v>VILLAFRANCA IN LUNIGIANA</v>
          </cell>
          <cell r="H428" t="str">
            <v>MS</v>
          </cell>
        </row>
        <row r="429">
          <cell r="D429" t="str">
            <v>MSIC807002</v>
          </cell>
          <cell r="E429" t="str">
            <v>I.C.</v>
          </cell>
          <cell r="F429" t="str">
            <v>FLAVIO TORELLO BARACCHINI</v>
          </cell>
          <cell r="G429" t="str">
            <v>VILLAFRANCA IN LUNIGIANA</v>
          </cell>
          <cell r="H429" t="str">
            <v>MS</v>
          </cell>
        </row>
        <row r="430">
          <cell r="D430" t="str">
            <v>LUIC821009</v>
          </cell>
          <cell r="E430" t="str">
            <v>I.C.</v>
          </cell>
          <cell r="F430" t="str">
            <v>IST.COMPRENSIVO DI COREGLIA</v>
          </cell>
          <cell r="G430" t="str">
            <v>COREGLIA ANTELMINELLI</v>
          </cell>
          <cell r="H430" t="str">
            <v>LU</v>
          </cell>
        </row>
        <row r="431">
          <cell r="D431" t="str">
            <v>FIMM58900D</v>
          </cell>
          <cell r="E431" t="str">
            <v>CPIA</v>
          </cell>
          <cell r="F431" t="str">
            <v>CPIA 1 FIRENZE</v>
          </cell>
          <cell r="G431" t="str">
            <v>SCANDICCI</v>
          </cell>
          <cell r="H431" t="str">
            <v>FI</v>
          </cell>
        </row>
        <row r="432">
          <cell r="D432" t="str">
            <v>ARMM06700C</v>
          </cell>
          <cell r="E432" t="str">
            <v>CPIA</v>
          </cell>
          <cell r="F432" t="str">
            <v>CPIA 1 AREZZO</v>
          </cell>
          <cell r="G432" t="str">
            <v>AREZZO</v>
          </cell>
          <cell r="H432" t="str">
            <v>AR</v>
          </cell>
        </row>
        <row r="433">
          <cell r="D433" t="str">
            <v>LUMM08300N</v>
          </cell>
          <cell r="E433" t="str">
            <v>CPIA</v>
          </cell>
          <cell r="F433" t="str">
            <v>CPIA 1 LUCCA</v>
          </cell>
          <cell r="G433" t="str">
            <v>LUCCA</v>
          </cell>
          <cell r="H433" t="str">
            <v>LU</v>
          </cell>
        </row>
        <row r="434">
          <cell r="D434" t="str">
            <v>LIMM10100G</v>
          </cell>
          <cell r="E434" t="str">
            <v>CPIA</v>
          </cell>
          <cell r="F434" t="str">
            <v>CPIA 1 LIVORNO</v>
          </cell>
          <cell r="G434" t="str">
            <v>LIVORNO</v>
          </cell>
          <cell r="H434" t="str">
            <v>LI</v>
          </cell>
        </row>
        <row r="435">
          <cell r="D435" t="str">
            <v>PIMM61000C</v>
          </cell>
          <cell r="E435" t="str">
            <v>CPIA</v>
          </cell>
          <cell r="F435" t="str">
            <v>CPIA 1 PISA</v>
          </cell>
          <cell r="G435" t="str">
            <v>PONTEDERA</v>
          </cell>
          <cell r="H435" t="str">
            <v>PI</v>
          </cell>
        </row>
        <row r="436">
          <cell r="D436" t="str">
            <v>SIMM050007</v>
          </cell>
          <cell r="E436" t="str">
            <v>CPIA</v>
          </cell>
          <cell r="F436" t="str">
            <v>CPIA 1  SIENA</v>
          </cell>
          <cell r="G436" t="str">
            <v>POGGIBONSI</v>
          </cell>
          <cell r="H436" t="str">
            <v>SI</v>
          </cell>
        </row>
        <row r="437">
          <cell r="D437" t="str">
            <v>GRMM09000T</v>
          </cell>
          <cell r="E437" t="str">
            <v>CPIA</v>
          </cell>
          <cell r="F437" t="str">
            <v>CPIA 1 GROSSETO</v>
          </cell>
          <cell r="G437" t="str">
            <v>ARCIDOSSO</v>
          </cell>
          <cell r="H437" t="str">
            <v>GR</v>
          </cell>
        </row>
        <row r="438">
          <cell r="D438" t="str">
            <v>POMM039004</v>
          </cell>
          <cell r="E438" t="str">
            <v>CPIA</v>
          </cell>
          <cell r="F438" t="str">
            <v>CPIA 1 PRATO</v>
          </cell>
          <cell r="G438" t="str">
            <v>PRATO</v>
          </cell>
          <cell r="H438" t="str">
            <v>PO</v>
          </cell>
        </row>
        <row r="439">
          <cell r="D439" t="str">
            <v>PTMM04700R</v>
          </cell>
          <cell r="E439" t="str">
            <v>CPIA</v>
          </cell>
          <cell r="F439" t="str">
            <v>CPIA 1 PISTOIA</v>
          </cell>
          <cell r="G439" t="str">
            <v>PISTOIA</v>
          </cell>
          <cell r="H439" t="str">
            <v>PT</v>
          </cell>
        </row>
        <row r="440">
          <cell r="D440" t="str">
            <v>PTIC81300L</v>
          </cell>
          <cell r="E440" t="str">
            <v>I.C.</v>
          </cell>
          <cell r="F440" t="str">
            <v>STATALE "FERRUCCI"</v>
          </cell>
          <cell r="G440" t="str">
            <v>LARCIANO</v>
          </cell>
          <cell r="H440" t="str">
            <v>PT</v>
          </cell>
        </row>
        <row r="441">
          <cell r="D441" t="str">
            <v>ARIC83000R</v>
          </cell>
          <cell r="E441" t="str">
            <v>I.C.</v>
          </cell>
          <cell r="F441" t="str">
            <v>POPPI</v>
          </cell>
          <cell r="G441" t="str">
            <v>POPPI</v>
          </cell>
          <cell r="H441" t="str">
            <v>AR</v>
          </cell>
        </row>
        <row r="442">
          <cell r="D442" t="str">
            <v>LIPS010002</v>
          </cell>
          <cell r="E442" t="str">
            <v>L.S.</v>
          </cell>
          <cell r="F442" t="str">
            <v>FEDERIGO ENRIQUES</v>
          </cell>
          <cell r="G442" t="str">
            <v>LIVORNO</v>
          </cell>
          <cell r="H442" t="str">
            <v>LI</v>
          </cell>
        </row>
        <row r="443">
          <cell r="D443" t="str">
            <v>FISL01000T</v>
          </cell>
          <cell r="E443" t="str">
            <v>L.A.</v>
          </cell>
          <cell r="F443" t="str">
            <v>LEON BATTISTA ALBERTI</v>
          </cell>
          <cell r="G443" t="str">
            <v>FIRENZE</v>
          </cell>
          <cell r="H443" t="str">
            <v>FI</v>
          </cell>
        </row>
        <row r="444">
          <cell r="D444" t="str">
            <v>PTPS03000X</v>
          </cell>
          <cell r="E444" t="str">
            <v>L.S.</v>
          </cell>
          <cell r="F444" t="str">
            <v>STATALE "SALUTATI"</v>
          </cell>
          <cell r="G444" t="str">
            <v>MONTECATINI-TERME</v>
          </cell>
          <cell r="H444" t="str">
            <v>PT</v>
          </cell>
        </row>
        <row r="445">
          <cell r="D445" t="str">
            <v>FIPS21000P</v>
          </cell>
          <cell r="E445" t="str">
            <v>L.S.</v>
          </cell>
          <cell r="F445" t="str">
            <v>LICEO SCIENTIFICO RODOLICO</v>
          </cell>
          <cell r="G445" t="str">
            <v>FIRENZE</v>
          </cell>
          <cell r="H445" t="str">
            <v>FI</v>
          </cell>
        </row>
        <row r="446">
          <cell r="D446" t="str">
            <v>PTTD050001</v>
          </cell>
          <cell r="E446" t="str">
            <v>I.T.C.</v>
          </cell>
          <cell r="F446" t="str">
            <v>A. CAPITINI</v>
          </cell>
          <cell r="G446" t="str">
            <v>AGLIANA</v>
          </cell>
          <cell r="H446" t="str">
            <v>PT</v>
          </cell>
        </row>
        <row r="447">
          <cell r="D447" t="str">
            <v>GRIC82400T</v>
          </cell>
          <cell r="E447" t="str">
            <v>I.C.</v>
          </cell>
          <cell r="F447" t="str">
            <v>IC "DON  MILANI" ORBETELLO</v>
          </cell>
          <cell r="G447" t="str">
            <v>ORBETELLO</v>
          </cell>
          <cell r="H447" t="str">
            <v>GR</v>
          </cell>
        </row>
        <row r="448">
          <cell r="D448" t="str">
            <v>ARIC826005</v>
          </cell>
          <cell r="E448" t="str">
            <v>I.C.</v>
          </cell>
          <cell r="F448" t="str">
            <v>ISTITUTO COMP. LORO CIUFFENNA</v>
          </cell>
          <cell r="G448" t="str">
            <v>LORO CIUFFENNA</v>
          </cell>
          <cell r="H448" t="str">
            <v>AR</v>
          </cell>
        </row>
        <row r="449">
          <cell r="D449" t="str">
            <v>LUIS023005</v>
          </cell>
          <cell r="E449" t="str">
            <v>I.S.</v>
          </cell>
          <cell r="F449" t="str">
            <v>ISTITUTO D'ISTRUZIONE SUP.RE "C.PIAGGIA"</v>
          </cell>
          <cell r="G449" t="str">
            <v>VIAREGGIO</v>
          </cell>
          <cell r="H449" t="str">
            <v>LU</v>
          </cell>
        </row>
        <row r="450">
          <cell r="D450" t="str">
            <v>FIMM49500X</v>
          </cell>
          <cell r="E450" t="str">
            <v>S.S.I°</v>
          </cell>
          <cell r="F450" t="str">
            <v>CAVALCANTI</v>
          </cell>
          <cell r="G450" t="str">
            <v>SESTO FIORENTINO</v>
          </cell>
          <cell r="H450" t="str">
            <v>FI</v>
          </cell>
        </row>
        <row r="451">
          <cell r="D451" t="str">
            <v>MSIC806006</v>
          </cell>
          <cell r="E451" t="str">
            <v>I.C.</v>
          </cell>
          <cell r="F451" t="str">
            <v>IC    D. ALIGHIERI</v>
          </cell>
          <cell r="G451" t="str">
            <v>AULLA</v>
          </cell>
          <cell r="H451" t="str">
            <v>MS</v>
          </cell>
        </row>
        <row r="452">
          <cell r="D452" t="str">
            <v>GRIC81300B</v>
          </cell>
          <cell r="E452" t="str">
            <v>I.C.</v>
          </cell>
          <cell r="F452" t="str">
            <v>IC "G.MAZZINI" PORTO S.STEFANO</v>
          </cell>
          <cell r="G452" t="str">
            <v>MONTE ARGENTARIO</v>
          </cell>
          <cell r="H452" t="str">
            <v>GR</v>
          </cell>
        </row>
        <row r="453">
          <cell r="D453" t="str">
            <v>SIPS03000E</v>
          </cell>
          <cell r="E453" t="str">
            <v>L.S.</v>
          </cell>
          <cell r="F453" t="str">
            <v>GALILEO GALILEI</v>
          </cell>
          <cell r="G453" t="str">
            <v>SIENA</v>
          </cell>
          <cell r="H453" t="str">
            <v>SI</v>
          </cell>
        </row>
        <row r="454">
          <cell r="D454" t="str">
            <v>ARPC010002</v>
          </cell>
          <cell r="E454" t="str">
            <v>L.C.</v>
          </cell>
          <cell r="F454" t="str">
            <v>LICEO GINNASIO STATALE  "F. PETRARCA"</v>
          </cell>
          <cell r="G454" t="str">
            <v>AREZZO</v>
          </cell>
          <cell r="H454" t="str">
            <v>AR</v>
          </cell>
        </row>
        <row r="455">
          <cell r="D455" t="str">
            <v>FIMM20500P</v>
          </cell>
          <cell r="E455" t="str">
            <v>S.S.I°</v>
          </cell>
          <cell r="F455" t="str">
            <v>SMS GIOVANNI DELLA CASA</v>
          </cell>
          <cell r="G455" t="str">
            <v>BORGO SAN LORENZO</v>
          </cell>
          <cell r="H455" t="str">
            <v>FI</v>
          </cell>
        </row>
        <row r="456">
          <cell r="D456" t="str">
            <v>PTPS01000P</v>
          </cell>
          <cell r="E456" t="str">
            <v>L.S.</v>
          </cell>
          <cell r="F456" t="str">
            <v>STATALE "A.DI SAVOIA"</v>
          </cell>
          <cell r="G456" t="str">
            <v>PISTOIA</v>
          </cell>
          <cell r="H456" t="str">
            <v>PT</v>
          </cell>
        </row>
        <row r="457">
          <cell r="D457" t="str">
            <v>LUPS020003</v>
          </cell>
          <cell r="E457" t="str">
            <v>L.S.</v>
          </cell>
          <cell r="F457" t="str">
            <v>BARSANTI E MATTEUCCI</v>
          </cell>
          <cell r="G457" t="str">
            <v>VIAREGGIO</v>
          </cell>
          <cell r="H457" t="str">
            <v>LU</v>
          </cell>
        </row>
        <row r="458">
          <cell r="D458" t="str">
            <v>ARIS021006</v>
          </cell>
          <cell r="E458" t="str">
            <v>I.S.</v>
          </cell>
          <cell r="F458" t="str">
            <v>GALILEO GALILEI</v>
          </cell>
          <cell r="G458" t="str">
            <v>POPPI</v>
          </cell>
          <cell r="H458" t="str">
            <v>AR</v>
          </cell>
        </row>
        <row r="459">
          <cell r="D459" t="str">
            <v>LIMM08700E</v>
          </cell>
          <cell r="E459" t="str">
            <v>S.S.I°</v>
          </cell>
          <cell r="F459" t="str">
            <v>FATTORI GIOVANNI</v>
          </cell>
          <cell r="G459" t="str">
            <v>ROSIGNANO MARITTIMO</v>
          </cell>
          <cell r="H459" t="str">
            <v>LI</v>
          </cell>
        </row>
        <row r="460">
          <cell r="D460" t="str">
            <v>SIPS010009</v>
          </cell>
          <cell r="E460" t="str">
            <v>L.S.</v>
          </cell>
          <cell r="F460" t="str">
            <v>LS A. VOLTA</v>
          </cell>
          <cell r="G460" t="str">
            <v>COLLE DI VAL D'ELSA</v>
          </cell>
          <cell r="H460" t="str">
            <v>SI</v>
          </cell>
        </row>
        <row r="461">
          <cell r="D461" t="str">
            <v>FIPS100007</v>
          </cell>
          <cell r="E461" t="str">
            <v>L.S.</v>
          </cell>
          <cell r="F461" t="str">
            <v>LS ANTONIO GRAMSCI</v>
          </cell>
          <cell r="G461" t="str">
            <v>FIRENZE</v>
          </cell>
          <cell r="H461" t="str">
            <v>FI</v>
          </cell>
        </row>
        <row r="462">
          <cell r="D462" t="str">
            <v>FIPC04000N</v>
          </cell>
          <cell r="E462" t="str">
            <v>L.C.</v>
          </cell>
          <cell r="F462" t="str">
            <v>MICHELANGIOLO</v>
          </cell>
          <cell r="G462" t="str">
            <v>FIRENZE</v>
          </cell>
          <cell r="H462" t="str">
            <v>FI</v>
          </cell>
        </row>
        <row r="463">
          <cell r="D463" t="str">
            <v>FIPC030003</v>
          </cell>
          <cell r="E463" t="str">
            <v>L.C.</v>
          </cell>
          <cell r="F463" t="str">
            <v>GALILEO</v>
          </cell>
          <cell r="G463" t="str">
            <v>FIRENZE</v>
          </cell>
          <cell r="H463" t="str">
            <v>FI</v>
          </cell>
        </row>
        <row r="464">
          <cell r="D464" t="str">
            <v>LUPC010009</v>
          </cell>
          <cell r="E464" t="str">
            <v>L.C.</v>
          </cell>
          <cell r="F464" t="str">
            <v>G.CARDUCCI</v>
          </cell>
          <cell r="G464" t="str">
            <v>VIAREGGIO</v>
          </cell>
          <cell r="H464" t="str">
            <v>LU</v>
          </cell>
        </row>
        <row r="465">
          <cell r="D465" t="str">
            <v>ARIS01600P</v>
          </cell>
          <cell r="E465" t="str">
            <v>I.S.</v>
          </cell>
          <cell r="F465" t="str">
            <v>ISIS "ANGELO VEGNI"- CAPEZZINE</v>
          </cell>
          <cell r="G465" t="str">
            <v>CORTONA</v>
          </cell>
          <cell r="H465" t="str">
            <v>AR</v>
          </cell>
        </row>
        <row r="466">
          <cell r="D466" t="str">
            <v>GRIC822006</v>
          </cell>
          <cell r="E466" t="str">
            <v>I.C.</v>
          </cell>
          <cell r="F466" t="str">
            <v>IC " M.PRATESI" SANTA FIORA</v>
          </cell>
          <cell r="G466" t="str">
            <v>SANTA FIORA</v>
          </cell>
          <cell r="H466" t="str">
            <v>GR</v>
          </cell>
        </row>
        <row r="467">
          <cell r="D467" t="str">
            <v>PIIC823008</v>
          </cell>
          <cell r="E467" t="str">
            <v>I.C.</v>
          </cell>
          <cell r="F467" t="str">
            <v>I.C. GRISELLI MONTESCUDAIO</v>
          </cell>
          <cell r="G467" t="str">
            <v>MONTESCUDAIO</v>
          </cell>
          <cell r="H467" t="str">
            <v>PI</v>
          </cell>
        </row>
        <row r="468">
          <cell r="D468" t="str">
            <v>LUIC82600C</v>
          </cell>
          <cell r="E468" t="str">
            <v>I.C.</v>
          </cell>
          <cell r="F468" t="str">
            <v>IST.COMP.PIAZZA AL SERCHIO</v>
          </cell>
          <cell r="G468" t="str">
            <v>PIAZZA AL SERCHIO</v>
          </cell>
          <cell r="H468" t="str">
            <v>LU</v>
          </cell>
        </row>
        <row r="469">
          <cell r="D469" t="str">
            <v>GRIC80900Q</v>
          </cell>
          <cell r="E469" t="str">
            <v>I.C.</v>
          </cell>
          <cell r="F469" t="str">
            <v>IC "O.ORSINI" C.PESCAIA</v>
          </cell>
          <cell r="G469" t="str">
            <v>CASTIGLIONE DELLA PESCAIA</v>
          </cell>
          <cell r="H469" t="str">
            <v>GR</v>
          </cell>
        </row>
        <row r="470">
          <cell r="D470" t="str">
            <v>LUIC81600T</v>
          </cell>
          <cell r="E470" t="str">
            <v>I.C.</v>
          </cell>
          <cell r="F470" t="str">
            <v>IST.COMPRENSIVO DI CAMPORGIANO</v>
          </cell>
          <cell r="G470" t="str">
            <v>CAMPORGIANO</v>
          </cell>
          <cell r="H470" t="str">
            <v>LU</v>
          </cell>
        </row>
        <row r="471">
          <cell r="D471" t="str">
            <v>LUIC82500L</v>
          </cell>
          <cell r="E471" t="str">
            <v>I.C.</v>
          </cell>
          <cell r="F471" t="str">
            <v>IST.COMPR.CASTIGLIONE DI GARF.</v>
          </cell>
          <cell r="G471" t="str">
            <v>CASTIGLIONE DI GARFAGNANA</v>
          </cell>
          <cell r="H471" t="str">
            <v>LU</v>
          </cell>
        </row>
        <row r="472">
          <cell r="D472" t="str">
            <v>MSIS008002</v>
          </cell>
          <cell r="E472" t="str">
            <v>I.S.</v>
          </cell>
          <cell r="F472" t="str">
            <v>IS "P.BELMESSERI"</v>
          </cell>
          <cell r="G472" t="str">
            <v>PONTREMOLI</v>
          </cell>
          <cell r="H472" t="str">
            <v>MS</v>
          </cell>
        </row>
        <row r="473">
          <cell r="D473" t="str">
            <v>FIIC81600A</v>
          </cell>
          <cell r="E473" t="str">
            <v>I.C.</v>
          </cell>
          <cell r="F473" t="str">
            <v>DON LORENZO MILANI</v>
          </cell>
          <cell r="G473" t="str">
            <v>FIRENZUOLA</v>
          </cell>
          <cell r="H473" t="str">
            <v>FI</v>
          </cell>
        </row>
        <row r="474">
          <cell r="D474" t="str">
            <v>SITF05000T</v>
          </cell>
          <cell r="E474" t="str">
            <v>I.T.I.</v>
          </cell>
          <cell r="F474" t="str">
            <v>AVOGADRO</v>
          </cell>
          <cell r="G474" t="str">
            <v>ABBADIA SAN SALVATORE</v>
          </cell>
          <cell r="H474" t="str">
            <v>SI</v>
          </cell>
        </row>
        <row r="475">
          <cell r="D475" t="str">
            <v>MSIC81100N</v>
          </cell>
          <cell r="E475" t="str">
            <v>I.C.</v>
          </cell>
          <cell r="F475" t="str">
            <v>GEN.P. FERRARI</v>
          </cell>
          <cell r="G475" t="str">
            <v>PONTREMOLI</v>
          </cell>
          <cell r="H475" t="str">
            <v>MS</v>
          </cell>
        </row>
        <row r="476">
          <cell r="D476" t="str">
            <v>SIIC806004</v>
          </cell>
          <cell r="E476" t="str">
            <v>I.C.</v>
          </cell>
          <cell r="F476" t="str">
            <v>IC "FOLGORE DA SAN GIMIGNANO"</v>
          </cell>
          <cell r="G476" t="str">
            <v>SAN GIMIGNANO</v>
          </cell>
          <cell r="H476" t="str">
            <v>SI</v>
          </cell>
        </row>
        <row r="477">
          <cell r="D477" t="str">
            <v>SIIC819006</v>
          </cell>
          <cell r="E477" t="str">
            <v>I.C.</v>
          </cell>
          <cell r="F477" t="str">
            <v>FEDERIGO TOZZI - CHIANCIANO T.</v>
          </cell>
          <cell r="G477" t="str">
            <v>CHIANCIANO TERME</v>
          </cell>
          <cell r="H477" t="str">
            <v>SI</v>
          </cell>
        </row>
        <row r="478">
          <cell r="D478" t="str">
            <v>ARIC81400V</v>
          </cell>
          <cell r="E478" t="str">
            <v>I.C.</v>
          </cell>
          <cell r="F478" t="str">
            <v>'L.VOLUSENO'  SESTINO</v>
          </cell>
          <cell r="G478" t="str">
            <v>SESTINO</v>
          </cell>
          <cell r="H478" t="str">
            <v>AR</v>
          </cell>
        </row>
        <row r="479">
          <cell r="D479" t="str">
            <v>FIIC80800B</v>
          </cell>
          <cell r="E479" t="str">
            <v>I.C.</v>
          </cell>
          <cell r="F479" t="str">
            <v>DINO CAMPANA</v>
          </cell>
          <cell r="G479" t="str">
            <v>MARRADI</v>
          </cell>
          <cell r="H479" t="str">
            <v>FI</v>
          </cell>
        </row>
        <row r="480">
          <cell r="D480" t="str">
            <v>LUIC815002</v>
          </cell>
          <cell r="E480" t="str">
            <v>I.C.</v>
          </cell>
          <cell r="F480" t="str">
            <v>IST.COMP. "MARTIRI DI S.ANNA"</v>
          </cell>
          <cell r="G480" t="str">
            <v>STAZZEMA</v>
          </cell>
          <cell r="H480" t="str">
            <v>LU</v>
          </cell>
        </row>
        <row r="481">
          <cell r="D481" t="str">
            <v>LUIC823001</v>
          </cell>
          <cell r="E481" t="str">
            <v>I.C.</v>
          </cell>
          <cell r="F481" t="str">
            <v>IST.COMPRENSIVO "G. PUCCINI"</v>
          </cell>
          <cell r="G481" t="str">
            <v>PESCAGLIA</v>
          </cell>
          <cell r="H481" t="str">
            <v>LU</v>
          </cell>
        </row>
        <row r="482">
          <cell r="D482" t="str">
            <v>MSIC80500A</v>
          </cell>
          <cell r="E482" t="str">
            <v>I.C.</v>
          </cell>
          <cell r="F482" t="str">
            <v>DON FLORINDO BONOMI</v>
          </cell>
          <cell r="G482" t="str">
            <v>FOSDINOVO</v>
          </cell>
          <cell r="H482" t="str">
            <v>MS</v>
          </cell>
        </row>
        <row r="483">
          <cell r="D483" t="str">
            <v>FIPC02000C</v>
          </cell>
          <cell r="E483" t="str">
            <v>L.C.</v>
          </cell>
          <cell r="F483" t="str">
            <v>LC  DANTE</v>
          </cell>
          <cell r="G483" t="str">
            <v>FIRENZE</v>
          </cell>
          <cell r="H483" t="str">
            <v>FI</v>
          </cell>
        </row>
        <row r="484">
          <cell r="D484" t="str">
            <v>PIPS01000Q</v>
          </cell>
          <cell r="E484" t="str">
            <v>L.S.</v>
          </cell>
          <cell r="F484" t="str">
            <v>MARCONI</v>
          </cell>
          <cell r="G484" t="str">
            <v>SAN MINIATO</v>
          </cell>
          <cell r="H484" t="str">
            <v>PI</v>
          </cell>
        </row>
        <row r="485">
          <cell r="D485" t="str">
            <v>MSPS01000B</v>
          </cell>
          <cell r="E485" t="str">
            <v>L.S.</v>
          </cell>
          <cell r="F485" t="str">
            <v>ENRICO FERMI</v>
          </cell>
          <cell r="G485" t="str">
            <v>MASSA</v>
          </cell>
          <cell r="H485" t="str">
            <v>MS</v>
          </cell>
        </row>
        <row r="486">
          <cell r="D486" t="str">
            <v>MSPS020002</v>
          </cell>
          <cell r="E486" t="str">
            <v>L.S.</v>
          </cell>
          <cell r="F486" t="str">
            <v>GUGLIELMO MARCONI</v>
          </cell>
          <cell r="G486" t="str">
            <v>CARRARA</v>
          </cell>
          <cell r="H486" t="str">
            <v>MS</v>
          </cell>
        </row>
        <row r="487">
          <cell r="D487" t="str">
            <v>FIMM59000N</v>
          </cell>
          <cell r="E487" t="str">
            <v>CPIA</v>
          </cell>
          <cell r="F487" t="str">
            <v>CPIA 2 FIRENZE</v>
          </cell>
          <cell r="G487" t="str">
            <v>PONTASSIEVE</v>
          </cell>
          <cell r="H487" t="str">
            <v>FI</v>
          </cell>
        </row>
        <row r="488">
          <cell r="D488" t="str">
            <v>MSMM048009</v>
          </cell>
          <cell r="E488" t="str">
            <v>CPIA</v>
          </cell>
          <cell r="F488" t="str">
            <v>CPIA 1 MASSA CARRARA</v>
          </cell>
          <cell r="G488" t="str">
            <v>CARRARA</v>
          </cell>
          <cell r="H488" t="str">
            <v>MS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todimensionate"/>
    </sheetNames>
    <sheetDataSet>
      <sheetData sheetId="0" refreshError="1">
        <row r="1">
          <cell r="B1" t="str">
            <v>Codice meccanografico</v>
          </cell>
          <cell r="C1" t="str">
            <v>Tip. Ist.</v>
          </cell>
          <cell r="D1" t="str">
            <v>Denominazione</v>
          </cell>
          <cell r="E1" t="str">
            <v>Comune</v>
          </cell>
          <cell r="F1" t="str">
            <v>Prov.</v>
          </cell>
          <cell r="G1" t="str">
            <v>1A
ALUNNI Dati MIUR O.D. del 15-05-2018</v>
          </cell>
          <cell r="H1" t="str">
            <v>3 B         Scuola situata in piccola isola     SI/NO (dato preso da anno precedente)</v>
          </cell>
          <cell r="I1" t="str">
            <v>3 B         Scuola situata in montagna  SI/NO (dato preso da anno precedente)</v>
          </cell>
          <cell r="J1" t="str">
            <v>SOTTODIMENSIONATE AS 2018-2019</v>
          </cell>
        </row>
        <row r="2">
          <cell r="B2" t="str">
            <v>ARIC81000G</v>
          </cell>
          <cell r="C2" t="str">
            <v>I.C.</v>
          </cell>
          <cell r="D2" t="str">
            <v>MARTIRI DI CIVITELLA</v>
          </cell>
          <cell r="E2" t="str">
            <v>CIVITELLA IN VAL DI CHIANA</v>
          </cell>
          <cell r="F2" t="str">
            <v>AR</v>
          </cell>
          <cell r="G2">
            <v>778</v>
          </cell>
          <cell r="H2" t="str">
            <v>NO</v>
          </cell>
          <cell r="I2" t="str">
            <v>NO</v>
          </cell>
          <cell r="J2" t="str">
            <v>NO</v>
          </cell>
        </row>
        <row r="3">
          <cell r="B3" t="str">
            <v>ARIC81100B</v>
          </cell>
          <cell r="C3" t="str">
            <v>I.C.</v>
          </cell>
          <cell r="D3" t="str">
            <v>PETRARCA</v>
          </cell>
          <cell r="E3" t="str">
            <v>MONTEVARCHI</v>
          </cell>
          <cell r="F3" t="str">
            <v>AR</v>
          </cell>
          <cell r="G3">
            <v>967</v>
          </cell>
          <cell r="H3" t="str">
            <v>NO</v>
          </cell>
          <cell r="I3" t="str">
            <v>NO</v>
          </cell>
          <cell r="J3" t="str">
            <v>NO</v>
          </cell>
        </row>
        <row r="4">
          <cell r="B4" t="str">
            <v>ARIC812007</v>
          </cell>
          <cell r="C4" t="str">
            <v>I.C.</v>
          </cell>
          <cell r="D4" t="str">
            <v>ALTO CASENTINO - STIA</v>
          </cell>
          <cell r="E4" t="str">
            <v>PRATOVECCHIO STIA</v>
          </cell>
          <cell r="F4" t="str">
            <v>AR</v>
          </cell>
          <cell r="G4">
            <v>622</v>
          </cell>
          <cell r="H4" t="str">
            <v>NO</v>
          </cell>
          <cell r="I4" t="str">
            <v>SI</v>
          </cell>
          <cell r="J4" t="str">
            <v>NO</v>
          </cell>
        </row>
        <row r="5">
          <cell r="B5" t="str">
            <v>ARIC813003</v>
          </cell>
          <cell r="C5" t="str">
            <v>I.C.</v>
          </cell>
          <cell r="D5" t="str">
            <v>VASARI</v>
          </cell>
          <cell r="E5" t="str">
            <v>AREZZO</v>
          </cell>
          <cell r="F5" t="str">
            <v>AR</v>
          </cell>
          <cell r="G5">
            <v>1280</v>
          </cell>
          <cell r="H5" t="str">
            <v>NO</v>
          </cell>
          <cell r="I5" t="str">
            <v>NO</v>
          </cell>
          <cell r="J5" t="str">
            <v>NO</v>
          </cell>
        </row>
        <row r="6">
          <cell r="B6" t="str">
            <v>ARIC81400V</v>
          </cell>
          <cell r="C6" t="str">
            <v>I.C.</v>
          </cell>
          <cell r="D6" t="str">
            <v>'L.VOLUSENO'  SESTINO</v>
          </cell>
          <cell r="E6" t="str">
            <v>SESTINO</v>
          </cell>
          <cell r="F6" t="str">
            <v>AR</v>
          </cell>
          <cell r="G6">
            <v>167</v>
          </cell>
          <cell r="H6" t="str">
            <v>NO</v>
          </cell>
          <cell r="I6" t="str">
            <v>SI</v>
          </cell>
          <cell r="J6" t="str">
            <v>SOTT</v>
          </cell>
        </row>
        <row r="7">
          <cell r="B7" t="str">
            <v>ARIC81500P</v>
          </cell>
          <cell r="C7" t="str">
            <v>I.C.</v>
          </cell>
          <cell r="D7" t="str">
            <v>'ALIGHIERI' C.SABBIONI</v>
          </cell>
          <cell r="E7" t="str">
            <v>CAVRIGLIA</v>
          </cell>
          <cell r="F7" t="str">
            <v>AR</v>
          </cell>
          <cell r="G7">
            <v>745</v>
          </cell>
          <cell r="H7" t="str">
            <v>NO</v>
          </cell>
          <cell r="I7" t="str">
            <v>NO</v>
          </cell>
          <cell r="J7" t="str">
            <v>NO</v>
          </cell>
        </row>
        <row r="8">
          <cell r="B8" t="str">
            <v>ARIC81600E</v>
          </cell>
          <cell r="C8" t="str">
            <v>I.C.</v>
          </cell>
          <cell r="D8" t="str">
            <v>IC GIOVANNI XXIII</v>
          </cell>
          <cell r="E8" t="str">
            <v>TERRANUOVA BRACCIOLINI</v>
          </cell>
          <cell r="F8" t="str">
            <v>AR</v>
          </cell>
          <cell r="G8">
            <v>1023</v>
          </cell>
          <cell r="H8" t="str">
            <v>NO</v>
          </cell>
          <cell r="I8" t="str">
            <v>NO</v>
          </cell>
          <cell r="J8" t="str">
            <v>NO</v>
          </cell>
        </row>
        <row r="9">
          <cell r="B9" t="str">
            <v>ARIC81700A</v>
          </cell>
          <cell r="C9" t="str">
            <v>I.C.</v>
          </cell>
          <cell r="D9" t="str">
            <v>IC DON LORENZO MILANI</v>
          </cell>
          <cell r="E9" t="str">
            <v>CASTELFRANCO PIANDISCO'</v>
          </cell>
          <cell r="F9" t="str">
            <v>AR</v>
          </cell>
          <cell r="G9">
            <v>776</v>
          </cell>
          <cell r="H9" t="str">
            <v>NO</v>
          </cell>
          <cell r="I9" t="str">
            <v>NO</v>
          </cell>
          <cell r="J9" t="str">
            <v>NO</v>
          </cell>
        </row>
        <row r="10">
          <cell r="B10" t="str">
            <v>ARIC818006</v>
          </cell>
          <cell r="C10" t="str">
            <v>I.Omnicomprensivo</v>
          </cell>
          <cell r="D10" t="str">
            <v>IO G. MARCELLI</v>
          </cell>
          <cell r="E10" t="str">
            <v>FOIANO DELLA CHIANA</v>
          </cell>
          <cell r="F10" t="str">
            <v>AR</v>
          </cell>
          <cell r="G10">
            <v>1213</v>
          </cell>
          <cell r="H10" t="str">
            <v>NO</v>
          </cell>
          <cell r="I10" t="str">
            <v>NO</v>
          </cell>
          <cell r="J10" t="str">
            <v>NO</v>
          </cell>
        </row>
        <row r="11">
          <cell r="B11" t="str">
            <v>ARIC819002</v>
          </cell>
          <cell r="C11" t="str">
            <v>I.C.</v>
          </cell>
          <cell r="D11" t="str">
            <v>CITTA' DI CASTIGLION FIORENTINO</v>
          </cell>
          <cell r="E11" t="str">
            <v>CASTIGLION FIORENTINO</v>
          </cell>
          <cell r="F11" t="str">
            <v>AR</v>
          </cell>
          <cell r="G11">
            <v>1223</v>
          </cell>
          <cell r="H11" t="str">
            <v>NO</v>
          </cell>
          <cell r="I11" t="str">
            <v>NO</v>
          </cell>
          <cell r="J11" t="str">
            <v>NO</v>
          </cell>
        </row>
        <row r="12">
          <cell r="B12" t="str">
            <v>ARIC820006</v>
          </cell>
          <cell r="C12" t="str">
            <v>I.C.</v>
          </cell>
          <cell r="D12" t="str">
            <v>"F.MOCHI"  LEVANE</v>
          </cell>
          <cell r="E12" t="str">
            <v>MONTEVARCHI</v>
          </cell>
          <cell r="F12" t="str">
            <v>AR</v>
          </cell>
          <cell r="G12">
            <v>1014</v>
          </cell>
          <cell r="H12" t="str">
            <v>NO</v>
          </cell>
          <cell r="I12" t="str">
            <v>NO</v>
          </cell>
          <cell r="J12" t="str">
            <v>NO</v>
          </cell>
        </row>
        <row r="13">
          <cell r="B13" t="str">
            <v>ARIC821002</v>
          </cell>
          <cell r="C13" t="str">
            <v>I.C.</v>
          </cell>
          <cell r="D13" t="str">
            <v>G.MARCONI</v>
          </cell>
          <cell r="E13" t="str">
            <v>SAN GIOVANNI VALDARNO</v>
          </cell>
          <cell r="F13" t="str">
            <v>AR</v>
          </cell>
          <cell r="G13">
            <v>942</v>
          </cell>
          <cell r="H13" t="str">
            <v>NO</v>
          </cell>
          <cell r="I13" t="str">
            <v>NO</v>
          </cell>
          <cell r="J13" t="str">
            <v>NO</v>
          </cell>
        </row>
        <row r="14">
          <cell r="B14" t="str">
            <v>ARIC82200T</v>
          </cell>
          <cell r="C14" t="str">
            <v>I.C.</v>
          </cell>
          <cell r="D14" t="str">
            <v>ISTITUTO COMPRENSIVO DI SOCI</v>
          </cell>
          <cell r="E14" t="str">
            <v>BIBBIENA</v>
          </cell>
          <cell r="F14" t="str">
            <v>AR</v>
          </cell>
          <cell r="G14">
            <v>617</v>
          </cell>
          <cell r="H14" t="str">
            <v>NO</v>
          </cell>
          <cell r="I14" t="str">
            <v>SI</v>
          </cell>
          <cell r="J14" t="str">
            <v>NO</v>
          </cell>
        </row>
        <row r="15">
          <cell r="B15" t="str">
            <v>ARIC82300N</v>
          </cell>
          <cell r="C15" t="str">
            <v>I.C.</v>
          </cell>
          <cell r="D15" t="str">
            <v>G. GARIBALDI</v>
          </cell>
          <cell r="E15" t="str">
            <v>CAPOLONA</v>
          </cell>
          <cell r="F15" t="str">
            <v>AR</v>
          </cell>
          <cell r="G15">
            <v>1125</v>
          </cell>
          <cell r="H15" t="str">
            <v>NO</v>
          </cell>
          <cell r="I15" t="str">
            <v>NO</v>
          </cell>
          <cell r="J15" t="str">
            <v>NO</v>
          </cell>
        </row>
        <row r="16">
          <cell r="B16" t="str">
            <v>ARIC825009</v>
          </cell>
          <cell r="C16" t="str">
            <v>I.C.</v>
          </cell>
          <cell r="D16" t="str">
            <v>IC  BUCINE</v>
          </cell>
          <cell r="E16" t="str">
            <v>BUCINE</v>
          </cell>
          <cell r="F16" t="str">
            <v>AR</v>
          </cell>
          <cell r="G16">
            <v>895</v>
          </cell>
          <cell r="H16" t="str">
            <v>NO</v>
          </cell>
          <cell r="I16" t="str">
            <v>NO</v>
          </cell>
          <cell r="J16" t="str">
            <v>NO</v>
          </cell>
        </row>
        <row r="17">
          <cell r="B17" t="str">
            <v>ARIC826005</v>
          </cell>
          <cell r="C17" t="str">
            <v>I.C.</v>
          </cell>
          <cell r="D17" t="str">
            <v>IST. COMPRENSIVO "V. VENTURI"</v>
          </cell>
          <cell r="E17" t="str">
            <v>LORO CIUFFENNA</v>
          </cell>
          <cell r="F17" t="str">
            <v>AR</v>
          </cell>
          <cell r="G17">
            <v>514</v>
          </cell>
          <cell r="H17" t="str">
            <v>NO</v>
          </cell>
          <cell r="I17" t="str">
            <v>SI</v>
          </cell>
          <cell r="J17" t="str">
            <v>NO</v>
          </cell>
        </row>
        <row r="18">
          <cell r="B18" t="str">
            <v>ARIC827001</v>
          </cell>
          <cell r="C18" t="str">
            <v>I.C.</v>
          </cell>
          <cell r="D18" t="str">
            <v>MASACCIO</v>
          </cell>
          <cell r="E18" t="str">
            <v>SAN GIOVANNI VALDARNO</v>
          </cell>
          <cell r="F18" t="str">
            <v>AR</v>
          </cell>
          <cell r="G18">
            <v>832</v>
          </cell>
          <cell r="H18" t="str">
            <v>NO</v>
          </cell>
          <cell r="I18" t="str">
            <v>NO</v>
          </cell>
          <cell r="J18" t="str">
            <v>NO</v>
          </cell>
        </row>
        <row r="19">
          <cell r="B19" t="str">
            <v>ARIC82800R</v>
          </cell>
          <cell r="C19" t="str">
            <v>I.C.</v>
          </cell>
          <cell r="D19" t="str">
            <v>IC "B.DOVIZI" BIBBIENA</v>
          </cell>
          <cell r="E19" t="str">
            <v>BIBBIENA</v>
          </cell>
          <cell r="F19" t="str">
            <v>AR</v>
          </cell>
          <cell r="G19">
            <v>576</v>
          </cell>
          <cell r="H19" t="str">
            <v>NO</v>
          </cell>
          <cell r="I19" t="str">
            <v>SI</v>
          </cell>
          <cell r="J19" t="str">
            <v>NO</v>
          </cell>
        </row>
        <row r="20">
          <cell r="B20" t="str">
            <v>ARIC82900L</v>
          </cell>
          <cell r="C20" t="str">
            <v>I.C.</v>
          </cell>
          <cell r="D20" t="str">
            <v>G. MONACO</v>
          </cell>
          <cell r="E20" t="str">
            <v>CASTEL FOCOGNANO</v>
          </cell>
          <cell r="F20" t="str">
            <v>AR</v>
          </cell>
          <cell r="G20">
            <v>609</v>
          </cell>
          <cell r="H20" t="str">
            <v>NO</v>
          </cell>
          <cell r="I20" t="str">
            <v>SI</v>
          </cell>
          <cell r="J20" t="str">
            <v>NO</v>
          </cell>
        </row>
        <row r="21">
          <cell r="B21" t="str">
            <v>ARIC83000R</v>
          </cell>
          <cell r="C21" t="str">
            <v>I.C.</v>
          </cell>
          <cell r="D21" t="str">
            <v>POPPI</v>
          </cell>
          <cell r="E21" t="str">
            <v>POPPI</v>
          </cell>
          <cell r="F21" t="str">
            <v>AR</v>
          </cell>
          <cell r="G21">
            <v>481</v>
          </cell>
          <cell r="H21" t="str">
            <v>NO</v>
          </cell>
          <cell r="I21" t="str">
            <v>SI</v>
          </cell>
          <cell r="J21" t="str">
            <v>NO</v>
          </cell>
        </row>
        <row r="22">
          <cell r="B22" t="str">
            <v>ARIC83100L</v>
          </cell>
          <cell r="C22" t="str">
            <v>I.C.</v>
          </cell>
          <cell r="D22" t="str">
            <v>ANGHIARI</v>
          </cell>
          <cell r="E22" t="str">
            <v>ANGHIARI</v>
          </cell>
          <cell r="F22" t="str">
            <v>AR</v>
          </cell>
          <cell r="G22">
            <v>606</v>
          </cell>
          <cell r="H22" t="str">
            <v>NO</v>
          </cell>
          <cell r="I22" t="str">
            <v>SI</v>
          </cell>
          <cell r="J22" t="str">
            <v>NO</v>
          </cell>
        </row>
        <row r="23">
          <cell r="B23" t="str">
            <v>ARIC83200C</v>
          </cell>
          <cell r="C23" t="str">
            <v>I.C.</v>
          </cell>
          <cell r="D23" t="str">
            <v>MONTE SAN SAVINO</v>
          </cell>
          <cell r="E23" t="str">
            <v>MONTE SAN SAVINO</v>
          </cell>
          <cell r="F23" t="str">
            <v>AR</v>
          </cell>
          <cell r="G23">
            <v>801</v>
          </cell>
          <cell r="H23" t="str">
            <v>NO</v>
          </cell>
          <cell r="I23" t="str">
            <v>NO</v>
          </cell>
          <cell r="J23" t="str">
            <v>NO</v>
          </cell>
        </row>
        <row r="24">
          <cell r="B24" t="str">
            <v>ARIC833008</v>
          </cell>
          <cell r="C24" t="str">
            <v>I.C.</v>
          </cell>
          <cell r="D24" t="str">
            <v>LUCIGNANO"RITA LEVI-MONTALCINI"</v>
          </cell>
          <cell r="E24" t="str">
            <v>LUCIGNANO</v>
          </cell>
          <cell r="F24" t="str">
            <v>AR</v>
          </cell>
          <cell r="G24">
            <v>700</v>
          </cell>
          <cell r="H24" t="str">
            <v>NO</v>
          </cell>
          <cell r="I24" t="str">
            <v>NO</v>
          </cell>
          <cell r="J24" t="str">
            <v>NO</v>
          </cell>
        </row>
        <row r="25">
          <cell r="B25" t="str">
            <v>ARIC834004</v>
          </cell>
          <cell r="C25" t="str">
            <v>I.C.</v>
          </cell>
          <cell r="D25" t="str">
            <v>MAGIOTTI</v>
          </cell>
          <cell r="E25" t="str">
            <v>MONTEVARCHI</v>
          </cell>
          <cell r="F25" t="str">
            <v>AR</v>
          </cell>
          <cell r="G25">
            <v>935</v>
          </cell>
          <cell r="H25" t="str">
            <v>NO</v>
          </cell>
          <cell r="I25" t="str">
            <v>NO</v>
          </cell>
          <cell r="J25" t="str">
            <v>NO</v>
          </cell>
        </row>
        <row r="26">
          <cell r="B26" t="str">
            <v>ARIC83500X</v>
          </cell>
          <cell r="C26" t="str">
            <v>I.C.</v>
          </cell>
          <cell r="D26" t="str">
            <v>CESALPINO</v>
          </cell>
          <cell r="E26" t="str">
            <v>AREZZO</v>
          </cell>
          <cell r="F26" t="str">
            <v>AR</v>
          </cell>
          <cell r="G26">
            <v>1422</v>
          </cell>
          <cell r="H26" t="str">
            <v>NO</v>
          </cell>
          <cell r="I26" t="str">
            <v>NO</v>
          </cell>
          <cell r="J26" t="str">
            <v>NO</v>
          </cell>
        </row>
        <row r="27">
          <cell r="B27" t="str">
            <v>ARIC83600Q</v>
          </cell>
          <cell r="C27" t="str">
            <v>I.C.</v>
          </cell>
          <cell r="D27" t="str">
            <v>PIERO DELLA FRANCESCA</v>
          </cell>
          <cell r="E27" t="str">
            <v>AREZZO</v>
          </cell>
          <cell r="F27" t="str">
            <v>AR</v>
          </cell>
          <cell r="G27">
            <v>1166</v>
          </cell>
          <cell r="H27" t="str">
            <v>NO</v>
          </cell>
          <cell r="I27" t="str">
            <v>NO</v>
          </cell>
          <cell r="J27" t="str">
            <v>NO</v>
          </cell>
        </row>
        <row r="28">
          <cell r="B28" t="str">
            <v>ARIC83700G</v>
          </cell>
          <cell r="C28" t="str">
            <v>I.C.</v>
          </cell>
          <cell r="D28" t="str">
            <v>IV NOVEMBRE</v>
          </cell>
          <cell r="E28" t="str">
            <v>AREZZO</v>
          </cell>
          <cell r="F28" t="str">
            <v>AR</v>
          </cell>
          <cell r="G28">
            <v>913</v>
          </cell>
          <cell r="H28" t="str">
            <v>NO</v>
          </cell>
          <cell r="I28" t="str">
            <v>NO</v>
          </cell>
          <cell r="J28" t="str">
            <v>NO</v>
          </cell>
        </row>
        <row r="29">
          <cell r="B29" t="str">
            <v>ARIC83800B</v>
          </cell>
          <cell r="C29" t="str">
            <v>I.C.</v>
          </cell>
          <cell r="D29" t="str">
            <v>MARGARITONE</v>
          </cell>
          <cell r="E29" t="str">
            <v>AREZZO</v>
          </cell>
          <cell r="F29" t="str">
            <v>AR</v>
          </cell>
          <cell r="G29">
            <v>1387</v>
          </cell>
          <cell r="H29" t="str">
            <v>NO</v>
          </cell>
          <cell r="I29" t="str">
            <v>NO</v>
          </cell>
          <cell r="J29" t="str">
            <v>NO</v>
          </cell>
        </row>
        <row r="30">
          <cell r="B30" t="str">
            <v>ARIC839007</v>
          </cell>
          <cell r="C30" t="str">
            <v>I.C.</v>
          </cell>
          <cell r="D30" t="str">
            <v>SEVERI</v>
          </cell>
          <cell r="E30" t="str">
            <v>AREZZO</v>
          </cell>
          <cell r="F30" t="str">
            <v>AR</v>
          </cell>
          <cell r="G30">
            <v>1651</v>
          </cell>
          <cell r="H30" t="str">
            <v>NO</v>
          </cell>
          <cell r="I30" t="str">
            <v>NO</v>
          </cell>
          <cell r="J30" t="str">
            <v>NO</v>
          </cell>
        </row>
        <row r="31">
          <cell r="B31" t="str">
            <v>ARIC84000B</v>
          </cell>
          <cell r="C31" t="str">
            <v>I.C.</v>
          </cell>
          <cell r="D31" t="str">
            <v>IST. COMPRENSIVO SANSEPOLCRO</v>
          </cell>
          <cell r="E31" t="str">
            <v>SANSEPOLCRO</v>
          </cell>
          <cell r="F31" t="str">
            <v>AR</v>
          </cell>
          <cell r="G31">
            <v>1124</v>
          </cell>
          <cell r="H31" t="str">
            <v>NO</v>
          </cell>
          <cell r="I31" t="str">
            <v>SI</v>
          </cell>
          <cell r="J31" t="str">
            <v>NO</v>
          </cell>
        </row>
        <row r="32">
          <cell r="B32" t="str">
            <v>ARIC841007</v>
          </cell>
          <cell r="C32" t="str">
            <v>I.C.</v>
          </cell>
          <cell r="D32" t="str">
            <v>CORTONA 2</v>
          </cell>
          <cell r="E32" t="str">
            <v>CORTONA</v>
          </cell>
          <cell r="F32" t="str">
            <v>AR</v>
          </cell>
          <cell r="G32">
            <v>741</v>
          </cell>
          <cell r="H32" t="str">
            <v>NO</v>
          </cell>
          <cell r="I32" t="str">
            <v>NO</v>
          </cell>
          <cell r="J32" t="str">
            <v>NO</v>
          </cell>
        </row>
        <row r="33">
          <cell r="B33" t="str">
            <v>ARIC842003</v>
          </cell>
          <cell r="C33" t="str">
            <v>I.C.</v>
          </cell>
          <cell r="D33" t="str">
            <v>CORTONA 1</v>
          </cell>
          <cell r="E33" t="str">
            <v>CORTONA</v>
          </cell>
          <cell r="F33" t="str">
            <v>AR</v>
          </cell>
          <cell r="G33">
            <v>1007</v>
          </cell>
          <cell r="H33" t="str">
            <v>NO</v>
          </cell>
          <cell r="I33" t="str">
            <v>NO</v>
          </cell>
          <cell r="J33" t="str">
            <v>NO</v>
          </cell>
        </row>
        <row r="34">
          <cell r="B34" t="str">
            <v>ARIS001001</v>
          </cell>
          <cell r="C34" t="str">
            <v>I.S.</v>
          </cell>
          <cell r="D34" t="str">
            <v>LUCA SIGNORELLI</v>
          </cell>
          <cell r="E34" t="str">
            <v>CORTONA</v>
          </cell>
          <cell r="F34" t="str">
            <v>AR</v>
          </cell>
          <cell r="G34">
            <v>640</v>
          </cell>
          <cell r="H34" t="str">
            <v>NO</v>
          </cell>
          <cell r="I34" t="str">
            <v>NO</v>
          </cell>
          <cell r="J34" t="str">
            <v>NO</v>
          </cell>
        </row>
        <row r="35">
          <cell r="B35" t="str">
            <v>ARIS00200R</v>
          </cell>
          <cell r="C35" t="str">
            <v>I.S.</v>
          </cell>
          <cell r="D35" t="str">
            <v>LICEO "CITTA' DI PIERO"</v>
          </cell>
          <cell r="E35" t="str">
            <v>SANSEPOLCRO</v>
          </cell>
          <cell r="F35" t="str">
            <v>AR</v>
          </cell>
          <cell r="G35">
            <v>989</v>
          </cell>
          <cell r="H35" t="str">
            <v>NO</v>
          </cell>
          <cell r="I35" t="str">
            <v>SI</v>
          </cell>
          <cell r="J35" t="str">
            <v>NO</v>
          </cell>
        </row>
        <row r="36">
          <cell r="B36" t="str">
            <v>ARIS00400C</v>
          </cell>
          <cell r="C36" t="str">
            <v>I.S.</v>
          </cell>
          <cell r="D36" t="str">
            <v>GIOVANNI DA CASTIGLIONE</v>
          </cell>
          <cell r="E36" t="str">
            <v>CASTIGLION FIORENTINO</v>
          </cell>
          <cell r="F36" t="str">
            <v>AR</v>
          </cell>
          <cell r="G36">
            <v>721</v>
          </cell>
          <cell r="H36" t="str">
            <v>NO</v>
          </cell>
          <cell r="I36" t="str">
            <v>NO</v>
          </cell>
          <cell r="J36" t="str">
            <v>NO</v>
          </cell>
        </row>
        <row r="37">
          <cell r="B37" t="str">
            <v>ARIS00700X</v>
          </cell>
          <cell r="C37" t="str">
            <v>I.S.</v>
          </cell>
          <cell r="D37" t="str">
            <v>MARGARITONE</v>
          </cell>
          <cell r="E37" t="str">
            <v>AREZZO</v>
          </cell>
          <cell r="F37" t="str">
            <v>AR</v>
          </cell>
          <cell r="G37">
            <v>942</v>
          </cell>
          <cell r="H37" t="str">
            <v>NO</v>
          </cell>
          <cell r="I37" t="str">
            <v>NO</v>
          </cell>
          <cell r="J37" t="str">
            <v>NO</v>
          </cell>
        </row>
        <row r="38">
          <cell r="B38" t="str">
            <v>ARIS00800Q</v>
          </cell>
          <cell r="C38" t="str">
            <v>I.S.</v>
          </cell>
          <cell r="D38" t="str">
            <v>I.S.I.S. "VALDARNO"</v>
          </cell>
          <cell r="E38" t="str">
            <v>SAN GIOVANNI VALDARNO</v>
          </cell>
          <cell r="F38" t="str">
            <v>AR</v>
          </cell>
          <cell r="G38">
            <v>1281</v>
          </cell>
          <cell r="H38" t="str">
            <v>NO</v>
          </cell>
          <cell r="I38" t="str">
            <v>NO</v>
          </cell>
          <cell r="J38" t="str">
            <v>NO</v>
          </cell>
        </row>
        <row r="39">
          <cell r="B39" t="str">
            <v>ARIS01200B</v>
          </cell>
          <cell r="C39" t="str">
            <v>I.S.</v>
          </cell>
          <cell r="D39" t="str">
            <v>ENRICO FERMI</v>
          </cell>
          <cell r="E39" t="str">
            <v>BIBBIENA</v>
          </cell>
          <cell r="F39" t="str">
            <v>AR</v>
          </cell>
          <cell r="G39">
            <v>528</v>
          </cell>
          <cell r="H39" t="str">
            <v>NO</v>
          </cell>
          <cell r="I39" t="str">
            <v>SI</v>
          </cell>
          <cell r="J39" t="str">
            <v>NO</v>
          </cell>
        </row>
        <row r="40">
          <cell r="B40" t="str">
            <v>ARIS013007</v>
          </cell>
          <cell r="C40" t="str">
            <v>I.S.</v>
          </cell>
          <cell r="D40" t="str">
            <v>I.I.S.S. "BUONARROTI - FOSSOMBRONI"</v>
          </cell>
          <cell r="E40" t="str">
            <v>AREZZO</v>
          </cell>
          <cell r="F40" t="str">
            <v>AR</v>
          </cell>
          <cell r="G40">
            <v>937</v>
          </cell>
          <cell r="H40" t="str">
            <v>NO</v>
          </cell>
          <cell r="I40" t="str">
            <v>NO</v>
          </cell>
          <cell r="J40" t="str">
            <v>NO</v>
          </cell>
        </row>
        <row r="41">
          <cell r="B41" t="str">
            <v>ARIS01600P</v>
          </cell>
          <cell r="C41" t="str">
            <v>I.S.</v>
          </cell>
          <cell r="D41" t="str">
            <v>ISIS "ANGELO VEGNI"- CAPEZZINE</v>
          </cell>
          <cell r="E41" t="str">
            <v>CORTONA</v>
          </cell>
          <cell r="F41" t="str">
            <v>AR</v>
          </cell>
          <cell r="G41">
            <v>505</v>
          </cell>
          <cell r="H41" t="str">
            <v>NO</v>
          </cell>
          <cell r="I41" t="str">
            <v>NO</v>
          </cell>
          <cell r="J41" t="str">
            <v>SOTT</v>
          </cell>
        </row>
        <row r="42">
          <cell r="B42" t="str">
            <v>ARIS01700E</v>
          </cell>
          <cell r="C42" t="str">
            <v>I.S.</v>
          </cell>
          <cell r="D42" t="str">
            <v>G.GIOVAGNOLI</v>
          </cell>
          <cell r="E42" t="str">
            <v>SANSEPOLCRO</v>
          </cell>
          <cell r="F42" t="str">
            <v>AR</v>
          </cell>
          <cell r="G42">
            <v>464</v>
          </cell>
          <cell r="H42" t="str">
            <v>NO</v>
          </cell>
          <cell r="I42" t="str">
            <v>SI</v>
          </cell>
          <cell r="J42" t="str">
            <v>NO</v>
          </cell>
        </row>
        <row r="43">
          <cell r="B43" t="str">
            <v>ARIS01800A</v>
          </cell>
          <cell r="C43" t="str">
            <v>I.Omnicomprensivo</v>
          </cell>
          <cell r="D43" t="str">
            <v>ISTITUTO OMNICOMPRENSIVO FANFANI-CAMAITI</v>
          </cell>
          <cell r="E43" t="str">
            <v>PIEVE SANTO STEFANO</v>
          </cell>
          <cell r="F43" t="str">
            <v>AR</v>
          </cell>
          <cell r="G43">
            <v>818</v>
          </cell>
          <cell r="H43" t="str">
            <v>NO</v>
          </cell>
          <cell r="I43" t="str">
            <v>SI</v>
          </cell>
          <cell r="J43" t="str">
            <v>NO</v>
          </cell>
        </row>
        <row r="44">
          <cell r="B44" t="str">
            <v>ARIS019006</v>
          </cell>
          <cell r="C44" t="str">
            <v>I.S.</v>
          </cell>
          <cell r="D44" t="str">
            <v>BENEDETTO VARCHI</v>
          </cell>
          <cell r="E44" t="str">
            <v>MONTEVARCHI</v>
          </cell>
          <cell r="F44" t="str">
            <v>AR</v>
          </cell>
          <cell r="G44">
            <v>1442</v>
          </cell>
          <cell r="H44" t="str">
            <v>NO</v>
          </cell>
          <cell r="I44" t="str">
            <v>NO</v>
          </cell>
          <cell r="J44" t="str">
            <v>NO</v>
          </cell>
        </row>
        <row r="45">
          <cell r="B45" t="str">
            <v>ARIS021006</v>
          </cell>
          <cell r="C45" t="str">
            <v>I.S.</v>
          </cell>
          <cell r="D45" t="str">
            <v>GALILEO GALILEI</v>
          </cell>
          <cell r="E45" t="str">
            <v>POPPI</v>
          </cell>
          <cell r="F45" t="str">
            <v>AR</v>
          </cell>
          <cell r="G45">
            <v>537</v>
          </cell>
          <cell r="H45" t="str">
            <v>NO</v>
          </cell>
          <cell r="I45" t="str">
            <v>SI</v>
          </cell>
          <cell r="J45" t="str">
            <v>NO</v>
          </cell>
        </row>
        <row r="46">
          <cell r="B46" t="str">
            <v>ARMM06700C</v>
          </cell>
          <cell r="C46" t="str">
            <v>CPIA</v>
          </cell>
          <cell r="D46" t="str">
            <v>CPIA 1 AREZZO</v>
          </cell>
          <cell r="E46" t="str">
            <v>AREZZO</v>
          </cell>
          <cell r="F46" t="str">
            <v>AR</v>
          </cell>
          <cell r="G46">
            <v>963</v>
          </cell>
          <cell r="H46">
            <v>0</v>
          </cell>
          <cell r="I46">
            <v>0</v>
          </cell>
          <cell r="J46" t="str">
            <v>NO</v>
          </cell>
        </row>
        <row r="47">
          <cell r="B47" t="str">
            <v>ARPC010002</v>
          </cell>
          <cell r="C47" t="str">
            <v>L.C.</v>
          </cell>
          <cell r="D47" t="str">
            <v>LICEO GINNASIO STATALE  "F. PETRARCA"</v>
          </cell>
          <cell r="E47" t="str">
            <v>AREZZO</v>
          </cell>
          <cell r="F47" t="str">
            <v>AR</v>
          </cell>
          <cell r="G47">
            <v>653</v>
          </cell>
          <cell r="H47" t="str">
            <v>NO</v>
          </cell>
          <cell r="I47" t="str">
            <v>NO</v>
          </cell>
          <cell r="J47" t="str">
            <v>NO</v>
          </cell>
        </row>
        <row r="48">
          <cell r="B48" t="str">
            <v>ARPM010006</v>
          </cell>
          <cell r="C48" t="str">
            <v>Ist. MAG.</v>
          </cell>
          <cell r="D48" t="str">
            <v>GIOVANNI DA SAN GIOVANNI</v>
          </cell>
          <cell r="E48" t="str">
            <v>SAN GIOVANNI VALDARNO</v>
          </cell>
          <cell r="F48" t="str">
            <v>AR</v>
          </cell>
          <cell r="G48">
            <v>1167</v>
          </cell>
          <cell r="H48" t="str">
            <v>NO</v>
          </cell>
          <cell r="I48" t="str">
            <v>NO</v>
          </cell>
          <cell r="J48" t="str">
            <v>NO</v>
          </cell>
        </row>
        <row r="49">
          <cell r="B49" t="str">
            <v>ARPM03000B</v>
          </cell>
          <cell r="C49" t="str">
            <v>Ist. MAG.</v>
          </cell>
          <cell r="D49" t="str">
            <v>LICEO STATALE VITTORIA COLONNA</v>
          </cell>
          <cell r="E49" t="str">
            <v>AREZZO</v>
          </cell>
          <cell r="F49" t="str">
            <v>AR</v>
          </cell>
          <cell r="G49">
            <v>915</v>
          </cell>
          <cell r="H49" t="str">
            <v>NO</v>
          </cell>
          <cell r="I49" t="str">
            <v>NO</v>
          </cell>
          <cell r="J49" t="str">
            <v>NO</v>
          </cell>
        </row>
        <row r="50">
          <cell r="B50" t="str">
            <v>ARPS02000Q</v>
          </cell>
          <cell r="C50" t="str">
            <v>L.S.</v>
          </cell>
          <cell r="D50" t="str">
            <v>F. REDI</v>
          </cell>
          <cell r="E50" t="str">
            <v>AREZZO</v>
          </cell>
          <cell r="F50" t="str">
            <v>AR</v>
          </cell>
          <cell r="G50">
            <v>1704</v>
          </cell>
          <cell r="H50" t="str">
            <v>NO</v>
          </cell>
          <cell r="I50" t="str">
            <v>NO</v>
          </cell>
          <cell r="J50" t="str">
            <v>NO</v>
          </cell>
        </row>
        <row r="51">
          <cell r="B51" t="str">
            <v>ARTF02000T</v>
          </cell>
          <cell r="C51" t="str">
            <v>I.T.I.</v>
          </cell>
          <cell r="D51" t="str">
            <v>GALILEO GALILEI</v>
          </cell>
          <cell r="E51" t="str">
            <v>AREZZO</v>
          </cell>
          <cell r="F51" t="str">
            <v>AR</v>
          </cell>
          <cell r="G51">
            <v>1663</v>
          </cell>
          <cell r="H51" t="str">
            <v>NO</v>
          </cell>
          <cell r="I51" t="str">
            <v>NO</v>
          </cell>
          <cell r="J51" t="str">
            <v>NO</v>
          </cell>
        </row>
        <row r="52">
          <cell r="B52" t="str">
            <v>ARVC010009</v>
          </cell>
          <cell r="C52" t="str">
            <v>C.N.</v>
          </cell>
          <cell r="D52" t="str">
            <v>V.EMANUELE II</v>
          </cell>
          <cell r="E52" t="str">
            <v>AREZZO</v>
          </cell>
          <cell r="F52" t="str">
            <v>AR</v>
          </cell>
          <cell r="G52">
            <v>1572</v>
          </cell>
          <cell r="H52" t="str">
            <v>NO</v>
          </cell>
          <cell r="I52" t="str">
            <v>NO</v>
          </cell>
          <cell r="J52" t="str">
            <v>NO</v>
          </cell>
        </row>
        <row r="53">
          <cell r="B53" t="str">
            <v>FIEE20000L</v>
          </cell>
          <cell r="C53" t="str">
            <v>D.D.</v>
          </cell>
          <cell r="D53" t="str">
            <v>EMPOLI I</v>
          </cell>
          <cell r="E53" t="str">
            <v>EMPOLI</v>
          </cell>
          <cell r="F53" t="str">
            <v>FI</v>
          </cell>
          <cell r="G53">
            <v>948</v>
          </cell>
          <cell r="H53" t="str">
            <v>NO</v>
          </cell>
          <cell r="I53" t="str">
            <v>NO</v>
          </cell>
          <cell r="J53" t="str">
            <v>NO</v>
          </cell>
        </row>
        <row r="54">
          <cell r="B54" t="str">
            <v>FIEE210007</v>
          </cell>
          <cell r="C54" t="str">
            <v>D.D.</v>
          </cell>
          <cell r="D54" t="str">
            <v>EMPOLI II</v>
          </cell>
          <cell r="E54" t="str">
            <v>EMPOLI</v>
          </cell>
          <cell r="F54" t="str">
            <v>FI</v>
          </cell>
          <cell r="G54">
            <v>868</v>
          </cell>
          <cell r="H54" t="str">
            <v>NO</v>
          </cell>
          <cell r="I54" t="str">
            <v>NO</v>
          </cell>
          <cell r="J54" t="str">
            <v>NO</v>
          </cell>
        </row>
        <row r="55">
          <cell r="B55" t="str">
            <v>FIEE260008</v>
          </cell>
          <cell r="C55" t="str">
            <v>D.D.</v>
          </cell>
          <cell r="D55" t="str">
            <v>FUCECCHIO</v>
          </cell>
          <cell r="E55" t="str">
            <v>FUCECCHIO</v>
          </cell>
          <cell r="F55" t="str">
            <v>FI</v>
          </cell>
          <cell r="G55">
            <v>1185</v>
          </cell>
          <cell r="H55" t="str">
            <v>NO</v>
          </cell>
          <cell r="I55" t="str">
            <v>NO</v>
          </cell>
          <cell r="J55" t="str">
            <v>NO</v>
          </cell>
        </row>
        <row r="56">
          <cell r="B56" t="str">
            <v>FIIC80800B</v>
          </cell>
          <cell r="C56" t="str">
            <v>I.C.</v>
          </cell>
          <cell r="D56" t="str">
            <v>DINO CAMPANA</v>
          </cell>
          <cell r="E56" t="str">
            <v>MARRADI</v>
          </cell>
          <cell r="F56" t="str">
            <v>FI</v>
          </cell>
          <cell r="G56">
            <v>305</v>
          </cell>
          <cell r="H56" t="str">
            <v>NO</v>
          </cell>
          <cell r="I56" t="str">
            <v>SI</v>
          </cell>
          <cell r="J56" t="str">
            <v>SOTT</v>
          </cell>
        </row>
        <row r="57">
          <cell r="B57" t="str">
            <v>FIIC809007</v>
          </cell>
          <cell r="C57" t="str">
            <v>I.C.</v>
          </cell>
          <cell r="D57" t="str">
            <v>GIOVANNI F. GONNELLI</v>
          </cell>
          <cell r="E57" t="str">
            <v>GAMBASSI TERME</v>
          </cell>
          <cell r="F57" t="str">
            <v>FI</v>
          </cell>
          <cell r="G57">
            <v>700</v>
          </cell>
          <cell r="H57" t="str">
            <v>NO</v>
          </cell>
          <cell r="I57" t="str">
            <v>NO</v>
          </cell>
          <cell r="J57" t="str">
            <v>NO</v>
          </cell>
        </row>
        <row r="58">
          <cell r="B58" t="str">
            <v>FIIC81000B</v>
          </cell>
          <cell r="C58" t="str">
            <v>I.C.</v>
          </cell>
          <cell r="D58" t="str">
            <v>CAPRAIA E LIMITE</v>
          </cell>
          <cell r="E58" t="str">
            <v>CAPRAIA E LIMITE</v>
          </cell>
          <cell r="F58" t="str">
            <v>FI</v>
          </cell>
          <cell r="G58">
            <v>783</v>
          </cell>
          <cell r="H58" t="str">
            <v>NO</v>
          </cell>
          <cell r="I58" t="str">
            <v>NO</v>
          </cell>
          <cell r="J58" t="str">
            <v>NO</v>
          </cell>
        </row>
        <row r="59">
          <cell r="B59" t="str">
            <v>FIIC811007</v>
          </cell>
          <cell r="C59" t="str">
            <v>I.C.</v>
          </cell>
          <cell r="D59" t="str">
            <v>BACCIO DA MONTELUPO</v>
          </cell>
          <cell r="E59" t="str">
            <v>MONTELUPO FIORENTINO</v>
          </cell>
          <cell r="F59" t="str">
            <v>FI</v>
          </cell>
          <cell r="G59">
            <v>1435</v>
          </cell>
          <cell r="H59" t="str">
            <v>NO</v>
          </cell>
          <cell r="I59" t="str">
            <v>NO</v>
          </cell>
          <cell r="J59" t="str">
            <v>NO</v>
          </cell>
        </row>
        <row r="60">
          <cell r="B60" t="str">
            <v>FIIC812003</v>
          </cell>
          <cell r="C60" t="str">
            <v>I.C.</v>
          </cell>
          <cell r="D60" t="str">
            <v>GANDHI</v>
          </cell>
          <cell r="E60" t="str">
            <v>FIRENZE</v>
          </cell>
          <cell r="F60" t="str">
            <v>FI</v>
          </cell>
          <cell r="G60">
            <v>813</v>
          </cell>
          <cell r="H60" t="str">
            <v>NO</v>
          </cell>
          <cell r="I60" t="str">
            <v>NO</v>
          </cell>
          <cell r="J60" t="str">
            <v>NO</v>
          </cell>
        </row>
        <row r="61">
          <cell r="B61" t="str">
            <v>FIIC81300V</v>
          </cell>
          <cell r="C61" t="str">
            <v>I.C.</v>
          </cell>
          <cell r="D61" t="str">
            <v>AMERIGO VESPUCCI</v>
          </cell>
          <cell r="E61" t="str">
            <v>FIRENZE</v>
          </cell>
          <cell r="F61" t="str">
            <v>FI</v>
          </cell>
          <cell r="G61">
            <v>1128</v>
          </cell>
          <cell r="H61" t="str">
            <v>NO</v>
          </cell>
          <cell r="I61" t="str">
            <v>NO</v>
          </cell>
          <cell r="J61" t="str">
            <v>NO</v>
          </cell>
        </row>
        <row r="62">
          <cell r="B62" t="str">
            <v>FIIC81400P</v>
          </cell>
          <cell r="C62" t="str">
            <v>I.C.</v>
          </cell>
          <cell r="D62" t="str">
            <v>DESIDERIO DA SETTIGNANO</v>
          </cell>
          <cell r="E62" t="str">
            <v>DICOMANO</v>
          </cell>
          <cell r="F62" t="str">
            <v>FI</v>
          </cell>
          <cell r="G62">
            <v>719</v>
          </cell>
          <cell r="H62" t="str">
            <v>NO</v>
          </cell>
          <cell r="I62" t="str">
            <v>SI</v>
          </cell>
          <cell r="J62" t="str">
            <v>NO</v>
          </cell>
        </row>
        <row r="63">
          <cell r="B63" t="str">
            <v>FIIC81500E</v>
          </cell>
          <cell r="C63" t="str">
            <v>I.C.</v>
          </cell>
          <cell r="D63" t="str">
            <v>VICCHIO</v>
          </cell>
          <cell r="E63" t="str">
            <v>VICCHIO</v>
          </cell>
          <cell r="F63" t="str">
            <v>FI</v>
          </cell>
          <cell r="G63">
            <v>667</v>
          </cell>
          <cell r="H63" t="str">
            <v>NO</v>
          </cell>
          <cell r="I63" t="str">
            <v>SI</v>
          </cell>
          <cell r="J63" t="str">
            <v>NO</v>
          </cell>
        </row>
        <row r="64">
          <cell r="B64" t="str">
            <v>FIIC81600A</v>
          </cell>
          <cell r="C64" t="str">
            <v>I.C.</v>
          </cell>
          <cell r="D64" t="str">
            <v>DON LORENZO MILANI</v>
          </cell>
          <cell r="E64" t="str">
            <v>FIRENZUOLA</v>
          </cell>
          <cell r="F64" t="str">
            <v>FI</v>
          </cell>
          <cell r="G64">
            <v>344</v>
          </cell>
          <cell r="H64" t="str">
            <v>NO</v>
          </cell>
          <cell r="I64" t="str">
            <v>SI</v>
          </cell>
          <cell r="J64" t="str">
            <v>SOTT</v>
          </cell>
        </row>
        <row r="65">
          <cell r="B65" t="str">
            <v>FIIC817006</v>
          </cell>
          <cell r="C65" t="str">
            <v>I.C.</v>
          </cell>
          <cell r="D65" t="str">
            <v>DON LORENZO MILANI</v>
          </cell>
          <cell r="E65" t="str">
            <v>MONTESPERTOLI</v>
          </cell>
          <cell r="F65" t="str">
            <v>FI</v>
          </cell>
          <cell r="G65">
            <v>1029</v>
          </cell>
          <cell r="H65" t="str">
            <v>NO</v>
          </cell>
          <cell r="I65" t="str">
            <v>NO</v>
          </cell>
          <cell r="J65" t="str">
            <v>NO</v>
          </cell>
        </row>
        <row r="66">
          <cell r="B66" t="str">
            <v>FIIC818002</v>
          </cell>
          <cell r="C66" t="str">
            <v>I.C.</v>
          </cell>
          <cell r="D66" t="str">
            <v>BARBERINO DI MUGELLO</v>
          </cell>
          <cell r="E66" t="str">
            <v>BARBERINO DI MUGELLO</v>
          </cell>
          <cell r="F66" t="str">
            <v>FI</v>
          </cell>
          <cell r="G66">
            <v>1056</v>
          </cell>
          <cell r="H66" t="str">
            <v>NO</v>
          </cell>
          <cell r="I66" t="str">
            <v>SI</v>
          </cell>
          <cell r="J66" t="str">
            <v>NO</v>
          </cell>
        </row>
        <row r="67">
          <cell r="B67" t="str">
            <v>FIIC81900T</v>
          </cell>
          <cell r="C67" t="str">
            <v>I.C.</v>
          </cell>
          <cell r="D67" t="str">
            <v>DON LORENZO MILANI</v>
          </cell>
          <cell r="E67" t="str">
            <v>TAVARNELLE VAL DI PESA</v>
          </cell>
          <cell r="F67" t="str">
            <v>FI</v>
          </cell>
          <cell r="G67">
            <v>1054</v>
          </cell>
          <cell r="H67" t="str">
            <v>NO</v>
          </cell>
          <cell r="I67" t="str">
            <v>NO</v>
          </cell>
          <cell r="J67" t="str">
            <v>NO</v>
          </cell>
        </row>
        <row r="68">
          <cell r="B68" t="str">
            <v>FIIC820002</v>
          </cell>
          <cell r="C68" t="str">
            <v>I.C.</v>
          </cell>
          <cell r="D68" t="str">
            <v>ERNESTO BALDUCCI</v>
          </cell>
          <cell r="E68" t="str">
            <v>FIESOLE</v>
          </cell>
          <cell r="F68" t="str">
            <v>FI</v>
          </cell>
          <cell r="G68">
            <v>1422</v>
          </cell>
          <cell r="H68" t="str">
            <v>NO</v>
          </cell>
          <cell r="I68" t="str">
            <v>NO</v>
          </cell>
          <cell r="J68" t="str">
            <v>NO</v>
          </cell>
        </row>
        <row r="69">
          <cell r="B69" t="str">
            <v>FIIC82100T</v>
          </cell>
          <cell r="C69" t="str">
            <v>I.C.</v>
          </cell>
          <cell r="D69" t="str">
            <v>GIORGIO LA PIRA</v>
          </cell>
          <cell r="E69" t="str">
            <v>CAMPI BISENZIO</v>
          </cell>
          <cell r="F69" t="str">
            <v>FI</v>
          </cell>
          <cell r="G69">
            <v>1565</v>
          </cell>
          <cell r="H69" t="str">
            <v>NO</v>
          </cell>
          <cell r="I69" t="str">
            <v>NO</v>
          </cell>
          <cell r="J69" t="str">
            <v>NO</v>
          </cell>
        </row>
        <row r="70">
          <cell r="B70" t="str">
            <v>FIIC82200N</v>
          </cell>
          <cell r="C70" t="str">
            <v>I.C.</v>
          </cell>
          <cell r="D70" t="str">
            <v>SIGNA</v>
          </cell>
          <cell r="E70" t="str">
            <v>SIGNA</v>
          </cell>
          <cell r="F70" t="str">
            <v>FI</v>
          </cell>
          <cell r="G70">
            <v>1536</v>
          </cell>
          <cell r="H70" t="str">
            <v>NO</v>
          </cell>
          <cell r="I70" t="str">
            <v>NO</v>
          </cell>
          <cell r="J70" t="str">
            <v>NO</v>
          </cell>
        </row>
        <row r="71">
          <cell r="B71" t="str">
            <v>FIIC82300D</v>
          </cell>
          <cell r="C71" t="str">
            <v>I.C.</v>
          </cell>
          <cell r="D71" t="str">
            <v>REGGELLO</v>
          </cell>
          <cell r="E71" t="str">
            <v>REGGELLO</v>
          </cell>
          <cell r="F71" t="str">
            <v>FI</v>
          </cell>
          <cell r="G71">
            <v>1138</v>
          </cell>
          <cell r="H71" t="str">
            <v>NO</v>
          </cell>
          <cell r="I71" t="str">
            <v>NO</v>
          </cell>
          <cell r="J71" t="str">
            <v>NO</v>
          </cell>
        </row>
        <row r="72">
          <cell r="B72" t="str">
            <v>FIIC824009</v>
          </cell>
          <cell r="C72" t="str">
            <v>I.C.</v>
          </cell>
          <cell r="D72" t="str">
            <v>PRIMO LEVI</v>
          </cell>
          <cell r="E72" t="str">
            <v>IMPRUNETA</v>
          </cell>
          <cell r="F72" t="str">
            <v>FI</v>
          </cell>
          <cell r="G72">
            <v>952</v>
          </cell>
          <cell r="H72" t="str">
            <v>NO</v>
          </cell>
          <cell r="I72" t="str">
            <v>NO</v>
          </cell>
          <cell r="J72" t="str">
            <v>NO</v>
          </cell>
        </row>
        <row r="73">
          <cell r="B73" t="str">
            <v>FIIC825005</v>
          </cell>
          <cell r="C73" t="str">
            <v>I.C.</v>
          </cell>
          <cell r="D73" t="str">
            <v>CERTALDO</v>
          </cell>
          <cell r="E73" t="str">
            <v>CERTALDO</v>
          </cell>
          <cell r="F73" t="str">
            <v>FI</v>
          </cell>
          <cell r="G73">
            <v>1448</v>
          </cell>
          <cell r="H73" t="str">
            <v>NO</v>
          </cell>
          <cell r="I73" t="str">
            <v>NO</v>
          </cell>
          <cell r="J73" t="str">
            <v>NO</v>
          </cell>
        </row>
        <row r="74">
          <cell r="B74" t="str">
            <v>FIIC826001</v>
          </cell>
          <cell r="C74" t="str">
            <v>I.C.</v>
          </cell>
          <cell r="D74" t="str">
            <v>GREVE IN CHIANTI</v>
          </cell>
          <cell r="E74" t="str">
            <v>GREVE IN CHIANTI</v>
          </cell>
          <cell r="F74" t="str">
            <v>FI</v>
          </cell>
          <cell r="G74">
            <v>1036</v>
          </cell>
          <cell r="H74" t="str">
            <v>NO</v>
          </cell>
          <cell r="I74" t="str">
            <v>NO</v>
          </cell>
          <cell r="J74" t="str">
            <v>NO</v>
          </cell>
        </row>
        <row r="75">
          <cell r="B75" t="str">
            <v>FIIC82700R</v>
          </cell>
          <cell r="C75" t="str">
            <v>I.C.</v>
          </cell>
          <cell r="D75" t="str">
            <v>CALENZANO</v>
          </cell>
          <cell r="E75" t="str">
            <v>CALENZANO</v>
          </cell>
          <cell r="F75" t="str">
            <v>FI</v>
          </cell>
          <cell r="G75">
            <v>1700</v>
          </cell>
          <cell r="H75" t="str">
            <v>NO</v>
          </cell>
          <cell r="I75" t="str">
            <v>NO</v>
          </cell>
          <cell r="J75" t="str">
            <v>NO</v>
          </cell>
        </row>
        <row r="76">
          <cell r="B76" t="str">
            <v>FIIC82900C</v>
          </cell>
          <cell r="C76" t="str">
            <v>I.C.</v>
          </cell>
          <cell r="D76" t="str">
            <v>SCARPERIA  SAN PIERO A SIEVE</v>
          </cell>
          <cell r="E76" t="str">
            <v>SCARPERIA E SAN PIERO</v>
          </cell>
          <cell r="F76" t="str">
            <v>FI</v>
          </cell>
          <cell r="G76">
            <v>1155</v>
          </cell>
          <cell r="H76" t="str">
            <v>NO</v>
          </cell>
          <cell r="I76" t="str">
            <v>SI</v>
          </cell>
          <cell r="J76" t="str">
            <v>NO</v>
          </cell>
        </row>
        <row r="77">
          <cell r="B77" t="str">
            <v>FIIC83000L</v>
          </cell>
          <cell r="C77" t="str">
            <v>I.C.</v>
          </cell>
          <cell r="D77" t="str">
            <v>RUFINA</v>
          </cell>
          <cell r="E77" t="str">
            <v>RUFINA</v>
          </cell>
          <cell r="F77" t="str">
            <v>FI</v>
          </cell>
          <cell r="G77">
            <v>610</v>
          </cell>
          <cell r="H77" t="str">
            <v>NO</v>
          </cell>
          <cell r="I77" t="str">
            <v>SI</v>
          </cell>
          <cell r="J77" t="str">
            <v>NO</v>
          </cell>
        </row>
        <row r="78">
          <cell r="B78" t="str">
            <v>FIIC83100C</v>
          </cell>
          <cell r="C78" t="str">
            <v>I.C.</v>
          </cell>
          <cell r="D78" t="str">
            <v>PELAGO</v>
          </cell>
          <cell r="E78" t="str">
            <v>PELAGO</v>
          </cell>
          <cell r="F78" t="str">
            <v>FI</v>
          </cell>
          <cell r="G78">
            <v>817</v>
          </cell>
          <cell r="H78" t="str">
            <v>NO</v>
          </cell>
          <cell r="I78" t="str">
            <v>NO</v>
          </cell>
          <cell r="J78" t="str">
            <v>NO</v>
          </cell>
        </row>
        <row r="79">
          <cell r="B79" t="str">
            <v>FIIC832008</v>
          </cell>
          <cell r="C79" t="str">
            <v>I.C.</v>
          </cell>
          <cell r="D79" t="str">
            <v>MONTANELLI - PETRARCA</v>
          </cell>
          <cell r="E79" t="str">
            <v>FUCECCHIO</v>
          </cell>
          <cell r="F79" t="str">
            <v>FI</v>
          </cell>
          <cell r="G79">
            <v>1130</v>
          </cell>
          <cell r="H79" t="str">
            <v>NO</v>
          </cell>
          <cell r="I79" t="str">
            <v>NO</v>
          </cell>
          <cell r="J79" t="str">
            <v>NO</v>
          </cell>
        </row>
        <row r="80">
          <cell r="B80" t="str">
            <v>FIIC833004</v>
          </cell>
          <cell r="C80" t="str">
            <v>I.C.</v>
          </cell>
          <cell r="D80" t="str">
            <v>ALTIERO  SPINELLI</v>
          </cell>
          <cell r="E80" t="str">
            <v>SCANDICCI</v>
          </cell>
          <cell r="F80" t="str">
            <v>FI</v>
          </cell>
          <cell r="G80">
            <v>1316</v>
          </cell>
          <cell r="H80" t="str">
            <v>NO</v>
          </cell>
          <cell r="I80" t="str">
            <v>NO</v>
          </cell>
          <cell r="J80" t="str">
            <v>NO</v>
          </cell>
        </row>
        <row r="81">
          <cell r="B81" t="str">
            <v>FIIC83400X</v>
          </cell>
          <cell r="C81" t="str">
            <v>I.C.</v>
          </cell>
          <cell r="D81" t="str">
            <v>ROSSELLA CASINI</v>
          </cell>
          <cell r="E81" t="str">
            <v>SCANDICCI</v>
          </cell>
          <cell r="F81" t="str">
            <v>FI</v>
          </cell>
          <cell r="G81">
            <v>1531</v>
          </cell>
          <cell r="H81" t="str">
            <v>NO</v>
          </cell>
          <cell r="I81" t="str">
            <v>NO</v>
          </cell>
          <cell r="J81" t="str">
            <v>NO</v>
          </cell>
        </row>
        <row r="82">
          <cell r="B82" t="str">
            <v>FIIC83500Q</v>
          </cell>
          <cell r="C82" t="str">
            <v>I.C.</v>
          </cell>
          <cell r="D82" t="str">
            <v>VASCO PRATOLINI</v>
          </cell>
          <cell r="E82" t="str">
            <v>SCANDICCI</v>
          </cell>
          <cell r="F82" t="str">
            <v>FI</v>
          </cell>
          <cell r="G82">
            <v>1475</v>
          </cell>
          <cell r="H82" t="str">
            <v>NO</v>
          </cell>
          <cell r="I82" t="str">
            <v>NO</v>
          </cell>
          <cell r="J82" t="str">
            <v>NO</v>
          </cell>
        </row>
        <row r="83">
          <cell r="B83" t="str">
            <v>FIIC83600G</v>
          </cell>
          <cell r="C83" t="str">
            <v>I.C.</v>
          </cell>
          <cell r="D83" t="str">
            <v>BARSANTI</v>
          </cell>
          <cell r="E83" t="str">
            <v>FIRENZE</v>
          </cell>
          <cell r="F83" t="str">
            <v>FI</v>
          </cell>
          <cell r="G83">
            <v>974</v>
          </cell>
          <cell r="H83" t="str">
            <v>NO</v>
          </cell>
          <cell r="I83" t="str">
            <v>NO</v>
          </cell>
          <cell r="J83" t="str">
            <v>NO</v>
          </cell>
        </row>
        <row r="84">
          <cell r="B84" t="str">
            <v>FIIC83700B</v>
          </cell>
          <cell r="C84" t="str">
            <v>I.C.</v>
          </cell>
          <cell r="D84" t="str">
            <v>PIRANDELLO</v>
          </cell>
          <cell r="E84" t="str">
            <v>FIRENZE</v>
          </cell>
          <cell r="F84" t="str">
            <v>FI</v>
          </cell>
          <cell r="G84">
            <v>1025</v>
          </cell>
          <cell r="H84" t="str">
            <v>NO</v>
          </cell>
          <cell r="I84" t="str">
            <v>NO</v>
          </cell>
          <cell r="J84" t="str">
            <v>NO</v>
          </cell>
        </row>
        <row r="85">
          <cell r="B85" t="str">
            <v>FIIC838007</v>
          </cell>
          <cell r="C85" t="str">
            <v>I.C.</v>
          </cell>
          <cell r="D85" t="str">
            <v>GALLUZZO</v>
          </cell>
          <cell r="E85" t="str">
            <v>FIRENZE</v>
          </cell>
          <cell r="F85" t="str">
            <v>FI</v>
          </cell>
          <cell r="G85">
            <v>1064</v>
          </cell>
          <cell r="H85" t="str">
            <v>NO</v>
          </cell>
          <cell r="I85" t="str">
            <v>NO</v>
          </cell>
          <cell r="J85" t="str">
            <v>NO</v>
          </cell>
        </row>
        <row r="86">
          <cell r="B86" t="str">
            <v>FIIC839003</v>
          </cell>
          <cell r="C86" t="str">
            <v>I.C.</v>
          </cell>
          <cell r="D86" t="str">
            <v>CENTRO STORICO - PESTALOZZI</v>
          </cell>
          <cell r="E86" t="str">
            <v>FIRENZE</v>
          </cell>
          <cell r="F86" t="str">
            <v>FI</v>
          </cell>
          <cell r="G86">
            <v>1244</v>
          </cell>
          <cell r="H86" t="str">
            <v>NO</v>
          </cell>
          <cell r="I86" t="str">
            <v>NO</v>
          </cell>
          <cell r="J86" t="str">
            <v>NO</v>
          </cell>
        </row>
        <row r="87">
          <cell r="B87" t="str">
            <v>FIIC840007</v>
          </cell>
          <cell r="C87" t="str">
            <v>I.C.</v>
          </cell>
          <cell r="D87" t="str">
            <v>PIERO DELLA FRANCESCA</v>
          </cell>
          <cell r="E87" t="str">
            <v>FIRENZE</v>
          </cell>
          <cell r="F87" t="str">
            <v>FI</v>
          </cell>
          <cell r="G87">
            <v>1062</v>
          </cell>
          <cell r="H87" t="str">
            <v>NO</v>
          </cell>
          <cell r="I87" t="str">
            <v>NO</v>
          </cell>
          <cell r="J87" t="str">
            <v>NO</v>
          </cell>
        </row>
        <row r="88">
          <cell r="B88" t="str">
            <v>FIIC841003</v>
          </cell>
          <cell r="C88" t="str">
            <v>I.C.</v>
          </cell>
          <cell r="D88" t="str">
            <v>MONTAGNOLA - GRAMSCI</v>
          </cell>
          <cell r="E88" t="str">
            <v>FIRENZE</v>
          </cell>
          <cell r="F88" t="str">
            <v>FI</v>
          </cell>
          <cell r="G88">
            <v>1116</v>
          </cell>
          <cell r="H88" t="str">
            <v>NO</v>
          </cell>
          <cell r="I88" t="str">
            <v>NO</v>
          </cell>
          <cell r="J88" t="str">
            <v>NO</v>
          </cell>
        </row>
        <row r="89">
          <cell r="B89" t="str">
            <v>FIIC84200V</v>
          </cell>
          <cell r="C89" t="str">
            <v>I.C.</v>
          </cell>
          <cell r="D89" t="str">
            <v>GHIBERTI</v>
          </cell>
          <cell r="E89" t="str">
            <v>FIRENZE</v>
          </cell>
          <cell r="F89" t="str">
            <v>FI</v>
          </cell>
          <cell r="G89">
            <v>1213</v>
          </cell>
          <cell r="H89" t="str">
            <v>NO</v>
          </cell>
          <cell r="I89" t="str">
            <v>NO</v>
          </cell>
          <cell r="J89" t="str">
            <v>NO</v>
          </cell>
        </row>
        <row r="90">
          <cell r="B90" t="str">
            <v>FIIC84300P</v>
          </cell>
          <cell r="C90" t="str">
            <v>I.C.</v>
          </cell>
          <cell r="D90" t="str">
            <v>OLTRARNO</v>
          </cell>
          <cell r="E90" t="str">
            <v>FIRENZE</v>
          </cell>
          <cell r="F90" t="str">
            <v>FI</v>
          </cell>
          <cell r="G90">
            <v>980</v>
          </cell>
          <cell r="H90" t="str">
            <v>NO</v>
          </cell>
          <cell r="I90" t="str">
            <v>NO</v>
          </cell>
          <cell r="J90" t="str">
            <v>NO</v>
          </cell>
        </row>
        <row r="91">
          <cell r="B91" t="str">
            <v>FIIC84500A</v>
          </cell>
          <cell r="C91" t="str">
            <v>I.C.</v>
          </cell>
          <cell r="D91" t="str">
            <v>TERESA MATTEI</v>
          </cell>
          <cell r="E91" t="str">
            <v>BAGNO A RIPOLI</v>
          </cell>
          <cell r="F91" t="str">
            <v>FI</v>
          </cell>
          <cell r="G91">
            <v>885</v>
          </cell>
          <cell r="H91" t="str">
            <v>NO</v>
          </cell>
          <cell r="I91" t="str">
            <v>NO</v>
          </cell>
          <cell r="J91" t="str">
            <v>NO</v>
          </cell>
        </row>
        <row r="92">
          <cell r="B92" t="str">
            <v>FIIC846006</v>
          </cell>
          <cell r="C92" t="str">
            <v>I.C.</v>
          </cell>
          <cell r="D92" t="str">
            <v>ANTONINO CAPONNETTO</v>
          </cell>
          <cell r="E92" t="str">
            <v>BAGNO A RIPOLI</v>
          </cell>
          <cell r="F92" t="str">
            <v>FI</v>
          </cell>
          <cell r="G92">
            <v>1322</v>
          </cell>
          <cell r="H92" t="str">
            <v>NO</v>
          </cell>
          <cell r="I92" t="str">
            <v>NO</v>
          </cell>
          <cell r="J92" t="str">
            <v>NO</v>
          </cell>
        </row>
        <row r="93">
          <cell r="B93" t="str">
            <v>FIIC847002</v>
          </cell>
          <cell r="C93" t="str">
            <v>I.C.</v>
          </cell>
          <cell r="D93" t="str">
            <v>VERDI</v>
          </cell>
          <cell r="E93" t="str">
            <v>FIRENZE</v>
          </cell>
          <cell r="F93" t="str">
            <v>FI</v>
          </cell>
          <cell r="G93">
            <v>1143</v>
          </cell>
          <cell r="H93" t="str">
            <v>NO</v>
          </cell>
          <cell r="I93" t="str">
            <v>NO</v>
          </cell>
          <cell r="J93" t="str">
            <v>NO</v>
          </cell>
        </row>
        <row r="94">
          <cell r="B94" t="str">
            <v>FIIC84800T</v>
          </cell>
          <cell r="C94" t="str">
            <v>I.C.</v>
          </cell>
          <cell r="D94" t="str">
            <v>PIERACCINI</v>
          </cell>
          <cell r="E94" t="str">
            <v>FIRENZE</v>
          </cell>
          <cell r="F94" t="str">
            <v>FI</v>
          </cell>
          <cell r="G94">
            <v>981</v>
          </cell>
          <cell r="H94" t="str">
            <v>NO</v>
          </cell>
          <cell r="I94" t="str">
            <v>NO</v>
          </cell>
          <cell r="J94" t="str">
            <v>NO</v>
          </cell>
        </row>
        <row r="95">
          <cell r="B95" t="str">
            <v>FIIC84900N</v>
          </cell>
          <cell r="C95" t="str">
            <v>I.C.</v>
          </cell>
          <cell r="D95" t="str">
            <v>MASACCIO</v>
          </cell>
          <cell r="E95" t="str">
            <v>FIRENZE</v>
          </cell>
          <cell r="F95" t="str">
            <v>FI</v>
          </cell>
          <cell r="G95">
            <v>1436</v>
          </cell>
          <cell r="H95" t="str">
            <v>NO</v>
          </cell>
          <cell r="I95" t="str">
            <v>NO</v>
          </cell>
          <cell r="J95" t="str">
            <v>NO</v>
          </cell>
        </row>
        <row r="96">
          <cell r="B96" t="str">
            <v>FIIC85000T</v>
          </cell>
          <cell r="C96" t="str">
            <v>I.C.</v>
          </cell>
          <cell r="D96" t="str">
            <v>LE CURE</v>
          </cell>
          <cell r="E96" t="str">
            <v>FIRENZE</v>
          </cell>
          <cell r="F96" t="str">
            <v>FI</v>
          </cell>
          <cell r="G96">
            <v>1181</v>
          </cell>
          <cell r="H96" t="str">
            <v>NO</v>
          </cell>
          <cell r="I96" t="str">
            <v>NO</v>
          </cell>
          <cell r="J96" t="str">
            <v>NO</v>
          </cell>
        </row>
        <row r="97">
          <cell r="B97" t="str">
            <v>FIIC85100N</v>
          </cell>
          <cell r="C97" t="str">
            <v>I.C.</v>
          </cell>
          <cell r="D97" t="str">
            <v>DON MILANI</v>
          </cell>
          <cell r="E97" t="str">
            <v>FIRENZE</v>
          </cell>
          <cell r="F97" t="str">
            <v>FI</v>
          </cell>
          <cell r="G97">
            <v>805</v>
          </cell>
          <cell r="H97" t="str">
            <v>NO</v>
          </cell>
          <cell r="I97" t="str">
            <v>NO</v>
          </cell>
          <cell r="J97" t="str">
            <v>NO</v>
          </cell>
        </row>
        <row r="98">
          <cell r="B98" t="str">
            <v>FIIC85200D</v>
          </cell>
          <cell r="C98" t="str">
            <v>I.C.</v>
          </cell>
          <cell r="D98" t="str">
            <v>COVERCIANO</v>
          </cell>
          <cell r="E98" t="str">
            <v>FIRENZE</v>
          </cell>
          <cell r="F98" t="str">
            <v>FI</v>
          </cell>
          <cell r="G98">
            <v>1402</v>
          </cell>
          <cell r="H98" t="str">
            <v>NO</v>
          </cell>
          <cell r="I98" t="str">
            <v>NO</v>
          </cell>
          <cell r="J98" t="str">
            <v>NO</v>
          </cell>
        </row>
        <row r="99">
          <cell r="B99" t="str">
            <v>FIIC853009</v>
          </cell>
          <cell r="C99" t="str">
            <v>I.C.</v>
          </cell>
          <cell r="D99" t="str">
            <v>COMPAGNI - CARDUCCI</v>
          </cell>
          <cell r="E99" t="str">
            <v>FIRENZE</v>
          </cell>
          <cell r="F99" t="str">
            <v>FI</v>
          </cell>
          <cell r="G99">
            <v>1310</v>
          </cell>
          <cell r="H99" t="str">
            <v>NO</v>
          </cell>
          <cell r="I99" t="str">
            <v>NO</v>
          </cell>
          <cell r="J99" t="str">
            <v>NO</v>
          </cell>
        </row>
        <row r="100">
          <cell r="B100" t="str">
            <v>FIIC854005</v>
          </cell>
          <cell r="C100" t="str">
            <v>I.C.</v>
          </cell>
          <cell r="D100" t="str">
            <v>PUCCINI</v>
          </cell>
          <cell r="E100" t="str">
            <v>FIRENZE</v>
          </cell>
          <cell r="F100" t="str">
            <v>FI</v>
          </cell>
          <cell r="G100">
            <v>1103</v>
          </cell>
          <cell r="H100" t="str">
            <v>NO</v>
          </cell>
          <cell r="I100" t="str">
            <v>NO</v>
          </cell>
          <cell r="J100" t="str">
            <v>NO</v>
          </cell>
        </row>
        <row r="101">
          <cell r="B101" t="str">
            <v>FIIC855001</v>
          </cell>
          <cell r="C101" t="str">
            <v>I.C.</v>
          </cell>
          <cell r="D101" t="str">
            <v>BOTTICELLI</v>
          </cell>
          <cell r="E101" t="str">
            <v>FIRENZE</v>
          </cell>
          <cell r="F101" t="str">
            <v>FI</v>
          </cell>
          <cell r="G101">
            <v>1179</v>
          </cell>
          <cell r="H101" t="str">
            <v>NO</v>
          </cell>
          <cell r="I101" t="str">
            <v>NO</v>
          </cell>
          <cell r="J101" t="str">
            <v>NO</v>
          </cell>
        </row>
        <row r="102">
          <cell r="B102" t="str">
            <v>FIIC85600R</v>
          </cell>
          <cell r="C102" t="str">
            <v>I.C.</v>
          </cell>
          <cell r="D102" t="str">
            <v>OTTONE ROSAI</v>
          </cell>
          <cell r="E102" t="str">
            <v>FIRENZE</v>
          </cell>
          <cell r="F102" t="str">
            <v>FI</v>
          </cell>
          <cell r="G102">
            <v>1064</v>
          </cell>
          <cell r="H102" t="str">
            <v>NO</v>
          </cell>
          <cell r="I102" t="str">
            <v>NO</v>
          </cell>
          <cell r="J102" t="str">
            <v>NO</v>
          </cell>
        </row>
        <row r="103">
          <cell r="B103" t="str">
            <v>FIIC85700L</v>
          </cell>
          <cell r="C103" t="str">
            <v>I.C.</v>
          </cell>
          <cell r="D103" t="str">
            <v>POLIZIANO</v>
          </cell>
          <cell r="E103" t="str">
            <v>FIRENZE</v>
          </cell>
          <cell r="F103" t="str">
            <v>FI</v>
          </cell>
          <cell r="G103">
            <v>1010</v>
          </cell>
          <cell r="H103" t="str">
            <v>NO</v>
          </cell>
          <cell r="I103" t="str">
            <v>NO</v>
          </cell>
          <cell r="J103" t="str">
            <v>NO</v>
          </cell>
        </row>
        <row r="104">
          <cell r="B104" t="str">
            <v>FIIC85800C</v>
          </cell>
          <cell r="C104" t="str">
            <v>I.C.</v>
          </cell>
          <cell r="D104" t="str">
            <v>GUICCIARDINI</v>
          </cell>
          <cell r="E104" t="str">
            <v>FIRENZE</v>
          </cell>
          <cell r="F104" t="str">
            <v>FI</v>
          </cell>
          <cell r="G104">
            <v>1142</v>
          </cell>
          <cell r="H104" t="str">
            <v>NO</v>
          </cell>
          <cell r="I104" t="str">
            <v>NO</v>
          </cell>
          <cell r="J104" t="str">
            <v>NO</v>
          </cell>
        </row>
        <row r="105">
          <cell r="B105" t="str">
            <v>FIIC859008</v>
          </cell>
          <cell r="C105" t="str">
            <v>I.C.</v>
          </cell>
          <cell r="D105" t="str">
            <v>CALAMANDREI</v>
          </cell>
          <cell r="E105" t="str">
            <v>FIRENZE</v>
          </cell>
          <cell r="F105" t="str">
            <v>FI</v>
          </cell>
          <cell r="G105">
            <v>938</v>
          </cell>
          <cell r="H105" t="str">
            <v>NO</v>
          </cell>
          <cell r="I105" t="str">
            <v>NO</v>
          </cell>
          <cell r="J105" t="str">
            <v>NO</v>
          </cell>
        </row>
        <row r="106">
          <cell r="B106" t="str">
            <v>FIIC86000C</v>
          </cell>
          <cell r="C106" t="str">
            <v>I.C.</v>
          </cell>
          <cell r="D106" t="str">
            <v>BEATO ANGELICO</v>
          </cell>
          <cell r="E106" t="str">
            <v>FIRENZE</v>
          </cell>
          <cell r="F106" t="str">
            <v>FI</v>
          </cell>
          <cell r="G106">
            <v>1413</v>
          </cell>
          <cell r="H106" t="str">
            <v>NO</v>
          </cell>
          <cell r="I106" t="str">
            <v>NO</v>
          </cell>
          <cell r="J106" t="str">
            <v>NO</v>
          </cell>
        </row>
        <row r="107">
          <cell r="B107" t="str">
            <v>FIIC861008</v>
          </cell>
          <cell r="C107" t="str">
            <v>I.C.</v>
          </cell>
          <cell r="D107" t="str">
            <v>SAN CASCIANO IN VAL DI PESA</v>
          </cell>
          <cell r="E107" t="str">
            <v>SAN CASCIANO IN VAL DI PESA</v>
          </cell>
          <cell r="F107" t="str">
            <v>FI</v>
          </cell>
          <cell r="G107">
            <v>1595</v>
          </cell>
          <cell r="H107" t="str">
            <v>NO</v>
          </cell>
          <cell r="I107" t="str">
            <v>NO</v>
          </cell>
          <cell r="J107" t="str">
            <v>NO</v>
          </cell>
        </row>
        <row r="108">
          <cell r="B108" t="str">
            <v>FIIC862004</v>
          </cell>
          <cell r="C108" t="str">
            <v>I.C.</v>
          </cell>
          <cell r="D108" t="str">
            <v>FIGLINE VALDARNO</v>
          </cell>
          <cell r="E108" t="str">
            <v>FIGLINE E INCISA VALDARNO</v>
          </cell>
          <cell r="F108" t="str">
            <v>FI</v>
          </cell>
          <cell r="G108">
            <v>1667</v>
          </cell>
          <cell r="H108" t="str">
            <v>NO</v>
          </cell>
          <cell r="I108" t="str">
            <v>NO</v>
          </cell>
          <cell r="J108" t="str">
            <v>NO</v>
          </cell>
        </row>
        <row r="109">
          <cell r="B109" t="str">
            <v>FIIC86300X</v>
          </cell>
          <cell r="C109" t="str">
            <v>I.C.</v>
          </cell>
          <cell r="D109" t="str">
            <v>RIGNANO-INCISA VALDARNO</v>
          </cell>
          <cell r="E109" t="str">
            <v>RIGNANO SULL'ARNO</v>
          </cell>
          <cell r="F109" t="str">
            <v>FI</v>
          </cell>
          <cell r="G109">
            <v>1284</v>
          </cell>
          <cell r="H109" t="str">
            <v>NO</v>
          </cell>
          <cell r="I109" t="str">
            <v>NO</v>
          </cell>
          <cell r="J109" t="str">
            <v>NO</v>
          </cell>
        </row>
        <row r="110">
          <cell r="B110" t="str">
            <v>FIIC86400Q</v>
          </cell>
          <cell r="C110" t="str">
            <v>I.C.</v>
          </cell>
          <cell r="D110" t="str">
            <v>MARGHERITA HACK</v>
          </cell>
          <cell r="E110" t="str">
            <v>CAMPI BISENZIO</v>
          </cell>
          <cell r="F110" t="str">
            <v>FI</v>
          </cell>
          <cell r="G110">
            <v>1660</v>
          </cell>
          <cell r="H110" t="str">
            <v>NO</v>
          </cell>
          <cell r="I110" t="str">
            <v>NO</v>
          </cell>
          <cell r="J110" t="str">
            <v>NO</v>
          </cell>
        </row>
        <row r="111">
          <cell r="B111" t="str">
            <v>FIIC86500G</v>
          </cell>
          <cell r="C111" t="str">
            <v>I.C.</v>
          </cell>
          <cell r="D111" t="str">
            <v>RITA LEVI MONTALCINI</v>
          </cell>
          <cell r="E111" t="str">
            <v>CAMPI BISENZIO</v>
          </cell>
          <cell r="F111" t="str">
            <v>FI</v>
          </cell>
          <cell r="G111">
            <v>1454</v>
          </cell>
          <cell r="H111" t="str">
            <v>NO</v>
          </cell>
          <cell r="I111" t="str">
            <v>NO</v>
          </cell>
          <cell r="J111" t="str">
            <v>NO</v>
          </cell>
        </row>
        <row r="112">
          <cell r="B112" t="str">
            <v>FIIC86600B</v>
          </cell>
          <cell r="C112" t="str">
            <v>I.C.</v>
          </cell>
          <cell r="D112" t="str">
            <v>N. 1 SESTO</v>
          </cell>
          <cell r="E112" t="str">
            <v>SESTO FIORENTINO</v>
          </cell>
          <cell r="F112" t="str">
            <v>FI</v>
          </cell>
          <cell r="G112">
            <v>1475</v>
          </cell>
          <cell r="H112" t="str">
            <v>NO</v>
          </cell>
          <cell r="I112" t="str">
            <v>NO</v>
          </cell>
          <cell r="J112" t="str">
            <v>NO</v>
          </cell>
        </row>
        <row r="113">
          <cell r="B113" t="str">
            <v>FIIC867007</v>
          </cell>
          <cell r="C113" t="str">
            <v>I.C.</v>
          </cell>
          <cell r="D113" t="str">
            <v>CERRETO GUIDI</v>
          </cell>
          <cell r="E113" t="str">
            <v>CERRETO GUIDI</v>
          </cell>
          <cell r="F113" t="str">
            <v>FI</v>
          </cell>
          <cell r="G113">
            <v>1026</v>
          </cell>
          <cell r="H113" t="str">
            <v>NO</v>
          </cell>
          <cell r="I113" t="str">
            <v>NO</v>
          </cell>
          <cell r="J113" t="str">
            <v>NO</v>
          </cell>
        </row>
        <row r="114">
          <cell r="B114" t="str">
            <v>FIIC868003</v>
          </cell>
          <cell r="C114" t="str">
            <v>I.C.</v>
          </cell>
          <cell r="D114" t="str">
            <v>VINCI</v>
          </cell>
          <cell r="E114" t="str">
            <v>VINCI</v>
          </cell>
          <cell r="F114" t="str">
            <v>FI</v>
          </cell>
          <cell r="G114">
            <v>1498</v>
          </cell>
          <cell r="H114" t="str">
            <v>NO</v>
          </cell>
          <cell r="I114" t="str">
            <v>NO</v>
          </cell>
          <cell r="J114" t="str">
            <v>NO</v>
          </cell>
        </row>
        <row r="115">
          <cell r="B115" t="str">
            <v>FIIC86900V</v>
          </cell>
          <cell r="C115" t="str">
            <v>I.C.</v>
          </cell>
          <cell r="D115" t="str">
            <v>LASTRA A SIGNA</v>
          </cell>
          <cell r="E115" t="str">
            <v>LASTRA A SIGNA</v>
          </cell>
          <cell r="F115" t="str">
            <v>FI</v>
          </cell>
          <cell r="G115">
            <v>1861</v>
          </cell>
          <cell r="H115" t="str">
            <v>NO</v>
          </cell>
          <cell r="I115" t="str">
            <v>NO</v>
          </cell>
          <cell r="J115" t="str">
            <v>NO</v>
          </cell>
        </row>
        <row r="116">
          <cell r="B116" t="str">
            <v>FIIC870003</v>
          </cell>
          <cell r="C116" t="str">
            <v>I.C.</v>
          </cell>
          <cell r="D116" t="str">
            <v>PONTASSIEVE</v>
          </cell>
          <cell r="E116" t="str">
            <v>PONTASSIEVE</v>
          </cell>
          <cell r="F116" t="str">
            <v>FI</v>
          </cell>
          <cell r="G116">
            <v>1968</v>
          </cell>
          <cell r="H116" t="str">
            <v>NO</v>
          </cell>
          <cell r="I116" t="str">
            <v>NO</v>
          </cell>
          <cell r="J116" t="str">
            <v>NO</v>
          </cell>
        </row>
        <row r="117">
          <cell r="B117" t="str">
            <v>FIIC87100V</v>
          </cell>
          <cell r="C117" t="str">
            <v>I.C.</v>
          </cell>
          <cell r="D117" t="str">
            <v>CASTELFIORENTINO</v>
          </cell>
          <cell r="E117" t="str">
            <v>CASTELFIORENTINO</v>
          </cell>
          <cell r="F117" t="str">
            <v>FI</v>
          </cell>
          <cell r="G117">
            <v>1499</v>
          </cell>
          <cell r="H117" t="str">
            <v>NO</v>
          </cell>
          <cell r="I117" t="str">
            <v>NO</v>
          </cell>
          <cell r="J117" t="str">
            <v>NO</v>
          </cell>
        </row>
        <row r="118">
          <cell r="B118" t="str">
            <v>FIIC87200P</v>
          </cell>
          <cell r="C118" t="str">
            <v>I.C.</v>
          </cell>
          <cell r="D118" t="str">
            <v>EMPOLI EST</v>
          </cell>
          <cell r="E118" t="str">
            <v>EMPOLI</v>
          </cell>
          <cell r="F118" t="str">
            <v>FI</v>
          </cell>
          <cell r="G118">
            <v>1729</v>
          </cell>
          <cell r="H118" t="str">
            <v>NO</v>
          </cell>
          <cell r="I118" t="str">
            <v>NO</v>
          </cell>
          <cell r="J118" t="str">
            <v>NO</v>
          </cell>
        </row>
        <row r="119">
          <cell r="B119" t="str">
            <v>FIIC87300E</v>
          </cell>
          <cell r="C119" t="str">
            <v>I.C.</v>
          </cell>
          <cell r="D119" t="str">
            <v>N. 3 SESTO</v>
          </cell>
          <cell r="E119" t="str">
            <v>SESTO FIORENTINO</v>
          </cell>
          <cell r="F119" t="str">
            <v>FI</v>
          </cell>
          <cell r="G119">
            <v>1373</v>
          </cell>
          <cell r="H119" t="str">
            <v>NO</v>
          </cell>
          <cell r="I119" t="str">
            <v>NO</v>
          </cell>
          <cell r="J119" t="str">
            <v>NO</v>
          </cell>
        </row>
        <row r="120">
          <cell r="B120" t="str">
            <v>FIIC87400A</v>
          </cell>
          <cell r="C120" t="str">
            <v>I.C.</v>
          </cell>
          <cell r="D120" t="str">
            <v>N. 2 SESTO</v>
          </cell>
          <cell r="E120" t="str">
            <v>SESTO FIORENTINO</v>
          </cell>
          <cell r="F120" t="str">
            <v>FI</v>
          </cell>
          <cell r="G120">
            <v>1531</v>
          </cell>
          <cell r="H120" t="str">
            <v>NO</v>
          </cell>
          <cell r="I120" t="str">
            <v>NO</v>
          </cell>
          <cell r="J120" t="str">
            <v>NO</v>
          </cell>
        </row>
        <row r="121">
          <cell r="B121" t="str">
            <v>FIIC875006</v>
          </cell>
          <cell r="C121" t="str">
            <v>I.C.</v>
          </cell>
          <cell r="D121" t="str">
            <v>BORGO SAN LORENZO</v>
          </cell>
          <cell r="E121" t="str">
            <v>BORGO SAN LORENZO</v>
          </cell>
          <cell r="F121" t="str">
            <v>FI</v>
          </cell>
          <cell r="G121">
            <v>1732</v>
          </cell>
          <cell r="H121" t="str">
            <v>NO</v>
          </cell>
          <cell r="I121" t="str">
            <v>SI</v>
          </cell>
          <cell r="J121" t="str">
            <v>NO</v>
          </cell>
        </row>
        <row r="122">
          <cell r="B122" t="str">
            <v>FIIS00100R</v>
          </cell>
          <cell r="C122" t="str">
            <v>I.S.</v>
          </cell>
          <cell r="D122" t="str">
            <v>MACHIAVELLI</v>
          </cell>
          <cell r="E122" t="str">
            <v>FIRENZE</v>
          </cell>
          <cell r="F122" t="str">
            <v>FI</v>
          </cell>
          <cell r="G122">
            <v>1456</v>
          </cell>
          <cell r="H122" t="str">
            <v>NO</v>
          </cell>
          <cell r="I122" t="str">
            <v>NO</v>
          </cell>
          <cell r="J122" t="str">
            <v>NO</v>
          </cell>
        </row>
        <row r="123">
          <cell r="B123" t="str">
            <v>FIIS00200L</v>
          </cell>
          <cell r="C123" t="str">
            <v>I.S.</v>
          </cell>
          <cell r="D123" t="str">
            <v>ENRIQUES</v>
          </cell>
          <cell r="E123" t="str">
            <v>CASTELFIORENTINO</v>
          </cell>
          <cell r="F123" t="str">
            <v>FI</v>
          </cell>
          <cell r="G123">
            <v>1317</v>
          </cell>
          <cell r="H123" t="str">
            <v>NO</v>
          </cell>
          <cell r="I123" t="str">
            <v>NO</v>
          </cell>
          <cell r="J123" t="str">
            <v>NO</v>
          </cell>
        </row>
        <row r="124">
          <cell r="B124" t="str">
            <v>FIIS00300C</v>
          </cell>
          <cell r="C124" t="str">
            <v>I.S.</v>
          </cell>
          <cell r="D124" t="str">
            <v>IIS "A. CHECCHI"</v>
          </cell>
          <cell r="E124" t="str">
            <v>FUCECCHIO</v>
          </cell>
          <cell r="F124" t="str">
            <v>FI</v>
          </cell>
          <cell r="G124">
            <v>884</v>
          </cell>
          <cell r="H124" t="str">
            <v>NO</v>
          </cell>
          <cell r="I124" t="str">
            <v>NO</v>
          </cell>
          <cell r="J124" t="str">
            <v>NO</v>
          </cell>
        </row>
        <row r="125">
          <cell r="B125" t="str">
            <v>FIIS004008</v>
          </cell>
          <cell r="C125" t="str">
            <v>I.S.</v>
          </cell>
          <cell r="D125" t="str">
            <v>MORANTE - GINORI CONTI</v>
          </cell>
          <cell r="E125" t="str">
            <v>FIRENZE</v>
          </cell>
          <cell r="F125" t="str">
            <v>FI</v>
          </cell>
          <cell r="G125">
            <v>1292</v>
          </cell>
          <cell r="H125" t="str">
            <v>NO</v>
          </cell>
          <cell r="I125" t="str">
            <v>NO</v>
          </cell>
          <cell r="J125" t="str">
            <v>NO</v>
          </cell>
        </row>
        <row r="126">
          <cell r="B126" t="str">
            <v>FIIS00600X</v>
          </cell>
          <cell r="C126" t="str">
            <v>I.S.</v>
          </cell>
          <cell r="D126" t="str">
            <v>IS BENVENUTO CELLINI</v>
          </cell>
          <cell r="E126" t="str">
            <v>FIRENZE</v>
          </cell>
          <cell r="F126" t="str">
            <v>FI</v>
          </cell>
          <cell r="G126">
            <v>932</v>
          </cell>
          <cell r="H126" t="str">
            <v>NO</v>
          </cell>
          <cell r="I126" t="str">
            <v>NO</v>
          </cell>
          <cell r="J126" t="str">
            <v>NO</v>
          </cell>
        </row>
        <row r="127">
          <cell r="B127" t="str">
            <v>FIIS00700Q</v>
          </cell>
          <cell r="C127" t="str">
            <v>I.S.</v>
          </cell>
          <cell r="D127" t="str">
            <v>ISTITUTO TECNICO AGRARIO STATALE</v>
          </cell>
          <cell r="E127" t="str">
            <v>FIRENZE</v>
          </cell>
          <cell r="F127" t="str">
            <v>FI</v>
          </cell>
          <cell r="G127">
            <v>1201</v>
          </cell>
          <cell r="H127" t="str">
            <v>NO</v>
          </cell>
          <cell r="I127" t="str">
            <v>NO</v>
          </cell>
          <cell r="J127" t="str">
            <v>NO</v>
          </cell>
        </row>
        <row r="128">
          <cell r="B128" t="str">
            <v>FIIS00800G</v>
          </cell>
          <cell r="C128" t="str">
            <v>I.S.</v>
          </cell>
          <cell r="D128" t="str">
            <v>ERNESTO BALDUCCI</v>
          </cell>
          <cell r="E128" t="str">
            <v>PONTASSIEVE</v>
          </cell>
          <cell r="F128" t="str">
            <v>FI</v>
          </cell>
          <cell r="G128">
            <v>1016</v>
          </cell>
          <cell r="H128" t="str">
            <v>NO</v>
          </cell>
          <cell r="I128" t="str">
            <v>NO</v>
          </cell>
          <cell r="J128" t="str">
            <v>NO</v>
          </cell>
        </row>
        <row r="129">
          <cell r="B129" t="str">
            <v>FIIS00900B</v>
          </cell>
          <cell r="C129" t="str">
            <v>I.S.</v>
          </cell>
          <cell r="D129" t="str">
            <v>BERTRAND RUSSELL-ISAAC NEWTON</v>
          </cell>
          <cell r="E129" t="str">
            <v>SCANDICCI</v>
          </cell>
          <cell r="F129" t="str">
            <v>FI</v>
          </cell>
          <cell r="G129">
            <v>1882</v>
          </cell>
          <cell r="H129" t="str">
            <v>NO</v>
          </cell>
          <cell r="I129" t="str">
            <v>NO</v>
          </cell>
          <cell r="J129" t="str">
            <v>NO</v>
          </cell>
        </row>
        <row r="130">
          <cell r="B130" t="str">
            <v>FIIS01100B</v>
          </cell>
          <cell r="C130" t="str">
            <v>I.S.</v>
          </cell>
          <cell r="D130" t="str">
            <v>GIORGIO VASARI</v>
          </cell>
          <cell r="E130" t="str">
            <v>FIGLINE E INCISA VALDARNO</v>
          </cell>
          <cell r="F130" t="str">
            <v>FI</v>
          </cell>
          <cell r="G130">
            <v>1132</v>
          </cell>
          <cell r="H130" t="str">
            <v>NO</v>
          </cell>
          <cell r="I130" t="str">
            <v>NO</v>
          </cell>
          <cell r="J130" t="str">
            <v>NO</v>
          </cell>
        </row>
        <row r="131">
          <cell r="B131" t="str">
            <v>FIIS012007</v>
          </cell>
          <cell r="C131" t="str">
            <v>I.S.</v>
          </cell>
          <cell r="D131" t="str">
            <v>G. FERRARIS - F. BRUNELLESCHI</v>
          </cell>
          <cell r="E131" t="str">
            <v>EMPOLI</v>
          </cell>
          <cell r="F131" t="str">
            <v>FI</v>
          </cell>
          <cell r="G131">
            <v>1409</v>
          </cell>
          <cell r="H131" t="str">
            <v>NO</v>
          </cell>
          <cell r="I131" t="str">
            <v>NO</v>
          </cell>
          <cell r="J131" t="str">
            <v>NO</v>
          </cell>
        </row>
        <row r="132">
          <cell r="B132" t="str">
            <v>FIIS013003</v>
          </cell>
          <cell r="C132" t="str">
            <v>I.S.</v>
          </cell>
          <cell r="D132" t="str">
            <v>SALVEMINI-D'AOSTA</v>
          </cell>
          <cell r="E132" t="str">
            <v>FIRENZE</v>
          </cell>
          <cell r="F132" t="str">
            <v>FI</v>
          </cell>
          <cell r="G132">
            <v>693</v>
          </cell>
          <cell r="H132" t="str">
            <v>NO</v>
          </cell>
          <cell r="I132" t="str">
            <v>NO</v>
          </cell>
          <cell r="J132" t="str">
            <v>NO</v>
          </cell>
        </row>
        <row r="133">
          <cell r="B133" t="str">
            <v>FIIS01400V</v>
          </cell>
          <cell r="C133" t="str">
            <v>I.S.</v>
          </cell>
          <cell r="D133" t="str">
            <v>VIRGILIO</v>
          </cell>
          <cell r="E133" t="str">
            <v>EMPOLI</v>
          </cell>
          <cell r="F133" t="str">
            <v>FI</v>
          </cell>
          <cell r="G133">
            <v>1433</v>
          </cell>
          <cell r="H133" t="str">
            <v>NO</v>
          </cell>
          <cell r="I133" t="str">
            <v>NO</v>
          </cell>
          <cell r="J133" t="str">
            <v>NO</v>
          </cell>
        </row>
        <row r="134">
          <cell r="B134" t="str">
            <v>FIIS01600E</v>
          </cell>
          <cell r="C134" t="str">
            <v>I.S.</v>
          </cell>
          <cell r="D134" t="str">
            <v>ENRICO FERMI - LEONARDO DA VINCI</v>
          </cell>
          <cell r="E134" t="str">
            <v>EMPOLI</v>
          </cell>
          <cell r="F134" t="str">
            <v>FI</v>
          </cell>
          <cell r="G134">
            <v>1431</v>
          </cell>
          <cell r="H134" t="str">
            <v>NO</v>
          </cell>
          <cell r="I134" t="str">
            <v>NO</v>
          </cell>
          <cell r="J134" t="str">
            <v>NO</v>
          </cell>
        </row>
        <row r="135">
          <cell r="B135" t="str">
            <v>FIIS01700A</v>
          </cell>
          <cell r="C135" t="str">
            <v>I.S.</v>
          </cell>
          <cell r="D135" t="str">
            <v>IS LEONARDO DA VINCI</v>
          </cell>
          <cell r="E135" t="str">
            <v>FIRENZE</v>
          </cell>
          <cell r="F135" t="str">
            <v>FI</v>
          </cell>
          <cell r="G135">
            <v>2006</v>
          </cell>
          <cell r="H135" t="str">
            <v>NO</v>
          </cell>
          <cell r="I135" t="str">
            <v>NO</v>
          </cell>
          <cell r="J135" t="str">
            <v>NO</v>
          </cell>
        </row>
        <row r="136">
          <cell r="B136" t="str">
            <v>FIIS018006</v>
          </cell>
          <cell r="C136" t="str">
            <v>I.S.</v>
          </cell>
          <cell r="D136" t="str">
            <v>A. M. ENRIQUES AGNOLETTI</v>
          </cell>
          <cell r="E136" t="str">
            <v>SESTO FIORENTINO</v>
          </cell>
          <cell r="F136" t="str">
            <v>FI</v>
          </cell>
          <cell r="G136">
            <v>996</v>
          </cell>
          <cell r="H136" t="str">
            <v>NO</v>
          </cell>
          <cell r="I136" t="str">
            <v>NO</v>
          </cell>
          <cell r="J136" t="str">
            <v>NO</v>
          </cell>
        </row>
        <row r="137">
          <cell r="B137" t="str">
            <v>FIIS019002</v>
          </cell>
          <cell r="C137" t="str">
            <v>I.S.</v>
          </cell>
          <cell r="D137" t="str">
            <v>I.S.I.S. "GALILEO GALILEI"</v>
          </cell>
          <cell r="E137" t="str">
            <v>FIRENZE</v>
          </cell>
          <cell r="F137" t="str">
            <v>FI</v>
          </cell>
          <cell r="G137">
            <v>988</v>
          </cell>
          <cell r="H137" t="str">
            <v>NO</v>
          </cell>
          <cell r="I137" t="str">
            <v>NO</v>
          </cell>
          <cell r="J137" t="str">
            <v>NO</v>
          </cell>
        </row>
        <row r="138">
          <cell r="B138" t="str">
            <v>FIIS02300N</v>
          </cell>
          <cell r="C138" t="str">
            <v>I.S.</v>
          </cell>
          <cell r="D138" t="str">
            <v>CHINO CHINI</v>
          </cell>
          <cell r="E138" t="str">
            <v>BORGO SAN LORENZO</v>
          </cell>
          <cell r="F138" t="str">
            <v>FI</v>
          </cell>
          <cell r="G138">
            <v>981</v>
          </cell>
          <cell r="H138" t="str">
            <v>NO</v>
          </cell>
          <cell r="I138" t="str">
            <v>SI</v>
          </cell>
          <cell r="J138" t="str">
            <v>NO</v>
          </cell>
        </row>
        <row r="139">
          <cell r="B139" t="str">
            <v>FIIS026005</v>
          </cell>
          <cell r="C139" t="str">
            <v>I.S.</v>
          </cell>
          <cell r="D139" t="str">
            <v>GIOTTO ULIVI</v>
          </cell>
          <cell r="E139" t="str">
            <v>BORGO SAN LORENZO</v>
          </cell>
          <cell r="F139" t="str">
            <v>FI</v>
          </cell>
          <cell r="G139">
            <v>985</v>
          </cell>
          <cell r="H139" t="str">
            <v>NO</v>
          </cell>
          <cell r="I139" t="str">
            <v>SI</v>
          </cell>
          <cell r="J139" t="str">
            <v>NO</v>
          </cell>
        </row>
        <row r="140">
          <cell r="B140" t="str">
            <v>FIIS027001</v>
          </cell>
          <cell r="C140" t="str">
            <v>I.S.</v>
          </cell>
          <cell r="D140" t="str">
            <v>IL PONTORMO</v>
          </cell>
          <cell r="E140" t="str">
            <v>EMPOLI</v>
          </cell>
          <cell r="F140" t="str">
            <v>FI</v>
          </cell>
          <cell r="G140">
            <v>1598</v>
          </cell>
          <cell r="H140" t="str">
            <v>NO</v>
          </cell>
          <cell r="I140" t="str">
            <v>NO</v>
          </cell>
          <cell r="J140" t="str">
            <v>NO</v>
          </cell>
        </row>
        <row r="141">
          <cell r="B141" t="str">
            <v>FIIS02800R</v>
          </cell>
          <cell r="C141" t="str">
            <v>I.S.</v>
          </cell>
          <cell r="D141" t="str">
            <v>PIERO  GOBETTI  - ALESSANDRO  VOLTA</v>
          </cell>
          <cell r="E141" t="str">
            <v>BAGNO A RIPOLI</v>
          </cell>
          <cell r="F141" t="str">
            <v>FI</v>
          </cell>
          <cell r="G141">
            <v>1895</v>
          </cell>
          <cell r="H141" t="str">
            <v>NO</v>
          </cell>
          <cell r="I141" t="str">
            <v>NO</v>
          </cell>
          <cell r="J141" t="str">
            <v>NO</v>
          </cell>
        </row>
        <row r="142">
          <cell r="B142" t="str">
            <v>FIIS02900L</v>
          </cell>
          <cell r="C142" t="str">
            <v>I.S.</v>
          </cell>
          <cell r="D142" t="str">
            <v>SASSETTI - PERUZZI</v>
          </cell>
          <cell r="E142" t="str">
            <v>FIRENZE</v>
          </cell>
          <cell r="F142" t="str">
            <v>FI</v>
          </cell>
          <cell r="G142">
            <v>1170</v>
          </cell>
          <cell r="H142" t="str">
            <v>NO</v>
          </cell>
          <cell r="I142" t="str">
            <v>NO</v>
          </cell>
          <cell r="J142" t="str">
            <v>NO</v>
          </cell>
        </row>
        <row r="143">
          <cell r="B143" t="str">
            <v>FIIS03100L</v>
          </cell>
          <cell r="C143" t="str">
            <v>I.S.</v>
          </cell>
          <cell r="D143" t="str">
            <v>PIERO CALAMANDREI</v>
          </cell>
          <cell r="E143" t="str">
            <v>SESTO FIORENTINO</v>
          </cell>
          <cell r="F143" t="str">
            <v>FI</v>
          </cell>
          <cell r="G143">
            <v>1698</v>
          </cell>
          <cell r="H143" t="str">
            <v>NO</v>
          </cell>
          <cell r="I143" t="str">
            <v>NO</v>
          </cell>
          <cell r="J143" t="str">
            <v>NO</v>
          </cell>
        </row>
        <row r="144">
          <cell r="B144" t="str">
            <v>FIIS03200C</v>
          </cell>
          <cell r="C144" t="str">
            <v>I.S.</v>
          </cell>
          <cell r="D144" t="str">
            <v>ISTITUTO SUPERIORE ALBERTI-DANTE</v>
          </cell>
          <cell r="E144" t="str">
            <v>FIRENZE</v>
          </cell>
          <cell r="F144" t="str">
            <v>FI</v>
          </cell>
          <cell r="G144">
            <v>1193</v>
          </cell>
          <cell r="H144" t="str">
            <v>NO</v>
          </cell>
          <cell r="I144" t="str">
            <v>NO</v>
          </cell>
          <cell r="J144" t="str">
            <v>NO</v>
          </cell>
        </row>
        <row r="145">
          <cell r="B145" t="str">
            <v>FIMM55200V</v>
          </cell>
          <cell r="C145" t="str">
            <v>S.S.I°</v>
          </cell>
          <cell r="D145" t="str">
            <v>BUSONI</v>
          </cell>
          <cell r="E145" t="str">
            <v>EMPOLI</v>
          </cell>
          <cell r="F145" t="str">
            <v>FI</v>
          </cell>
          <cell r="G145">
            <v>616</v>
          </cell>
          <cell r="H145" t="str">
            <v>NO</v>
          </cell>
          <cell r="I145" t="str">
            <v>NO</v>
          </cell>
          <cell r="J145" t="str">
            <v>NO</v>
          </cell>
        </row>
        <row r="146">
          <cell r="B146" t="str">
            <v>FIMM58900D</v>
          </cell>
          <cell r="C146" t="str">
            <v>CPIA</v>
          </cell>
          <cell r="D146" t="str">
            <v>CPIA 1 FIRENZE</v>
          </cell>
          <cell r="E146" t="str">
            <v>SCANDICCI</v>
          </cell>
          <cell r="F146" t="str">
            <v>FI</v>
          </cell>
          <cell r="G146">
            <v>1682</v>
          </cell>
          <cell r="H146">
            <v>0</v>
          </cell>
          <cell r="I146">
            <v>0</v>
          </cell>
          <cell r="J146" t="str">
            <v>NO</v>
          </cell>
        </row>
        <row r="147">
          <cell r="B147" t="str">
            <v>FIMM59000N</v>
          </cell>
          <cell r="C147" t="str">
            <v>CPIA</v>
          </cell>
          <cell r="D147" t="str">
            <v>CPIA 2 FIRENZE</v>
          </cell>
          <cell r="E147" t="str">
            <v>PONTASSIEVE</v>
          </cell>
          <cell r="F147" t="str">
            <v>FI</v>
          </cell>
          <cell r="G147">
            <v>571</v>
          </cell>
          <cell r="H147">
            <v>0</v>
          </cell>
          <cell r="I147">
            <v>0</v>
          </cell>
          <cell r="J147" t="str">
            <v>SOTT</v>
          </cell>
        </row>
        <row r="148">
          <cell r="B148" t="str">
            <v>FIPC030003</v>
          </cell>
          <cell r="C148" t="str">
            <v>L.C.</v>
          </cell>
          <cell r="D148" t="str">
            <v>GALILEO</v>
          </cell>
          <cell r="E148" t="str">
            <v>FIRENZE</v>
          </cell>
          <cell r="F148" t="str">
            <v>FI</v>
          </cell>
          <cell r="G148">
            <v>780</v>
          </cell>
          <cell r="H148" t="str">
            <v>NO</v>
          </cell>
          <cell r="I148" t="str">
            <v>NO</v>
          </cell>
          <cell r="J148" t="str">
            <v>NO</v>
          </cell>
        </row>
        <row r="149">
          <cell r="B149" t="str">
            <v>FIPC04000N</v>
          </cell>
          <cell r="C149" t="str">
            <v>L.C.</v>
          </cell>
          <cell r="D149" t="str">
            <v>MICHELANGIOLO</v>
          </cell>
          <cell r="E149" t="str">
            <v>FIRENZE</v>
          </cell>
          <cell r="F149" t="str">
            <v>FI</v>
          </cell>
          <cell r="G149">
            <v>702</v>
          </cell>
          <cell r="H149" t="str">
            <v>NO</v>
          </cell>
          <cell r="I149" t="str">
            <v>NO</v>
          </cell>
          <cell r="J149" t="str">
            <v>NO</v>
          </cell>
        </row>
        <row r="150">
          <cell r="B150" t="str">
            <v>FIPM02000L</v>
          </cell>
          <cell r="C150" t="str">
            <v>Ist. MAG.</v>
          </cell>
          <cell r="D150" t="str">
            <v>GIOVANNI PASCOLI</v>
          </cell>
          <cell r="E150" t="str">
            <v>FIRENZE</v>
          </cell>
          <cell r="F150" t="str">
            <v>FI</v>
          </cell>
          <cell r="G150">
            <v>1104</v>
          </cell>
          <cell r="H150" t="str">
            <v>NO</v>
          </cell>
          <cell r="I150" t="str">
            <v>NO</v>
          </cell>
          <cell r="J150" t="str">
            <v>NO</v>
          </cell>
        </row>
        <row r="151">
          <cell r="B151" t="str">
            <v>FIPS030006</v>
          </cell>
          <cell r="C151" t="str">
            <v>L.S.</v>
          </cell>
          <cell r="D151" t="str">
            <v>LICEO SCIENTIFICO LEONARDO DA VINCI</v>
          </cell>
          <cell r="E151" t="str">
            <v>FIRENZE</v>
          </cell>
          <cell r="F151" t="str">
            <v>FI</v>
          </cell>
          <cell r="G151">
            <v>1161</v>
          </cell>
          <cell r="H151" t="str">
            <v>NO</v>
          </cell>
          <cell r="I151" t="str">
            <v>NO</v>
          </cell>
          <cell r="J151" t="str">
            <v>NO</v>
          </cell>
        </row>
        <row r="152">
          <cell r="B152" t="str">
            <v>FIPS04000R</v>
          </cell>
          <cell r="C152" t="str">
            <v>L.S.</v>
          </cell>
          <cell r="D152" t="str">
            <v>CASTELNUOVO</v>
          </cell>
          <cell r="E152" t="str">
            <v>FIRENZE</v>
          </cell>
          <cell r="F152" t="str">
            <v>FI</v>
          </cell>
          <cell r="G152">
            <v>1308</v>
          </cell>
          <cell r="H152" t="str">
            <v>NO</v>
          </cell>
          <cell r="I152" t="str">
            <v>NO</v>
          </cell>
          <cell r="J152" t="str">
            <v>NO</v>
          </cell>
        </row>
        <row r="153">
          <cell r="B153" t="str">
            <v>FIPS100007</v>
          </cell>
          <cell r="C153" t="str">
            <v>L.S.</v>
          </cell>
          <cell r="D153" t="str">
            <v>LS ANTONIO GRAMSCI</v>
          </cell>
          <cell r="E153" t="str">
            <v>FIRENZE</v>
          </cell>
          <cell r="F153" t="str">
            <v>FI</v>
          </cell>
          <cell r="G153">
            <v>768</v>
          </cell>
          <cell r="H153" t="str">
            <v>NO</v>
          </cell>
          <cell r="I153" t="str">
            <v>NO</v>
          </cell>
          <cell r="J153" t="str">
            <v>NO</v>
          </cell>
        </row>
        <row r="154">
          <cell r="B154" t="str">
            <v>FIPS21000P</v>
          </cell>
          <cell r="C154" t="str">
            <v>L.S.</v>
          </cell>
          <cell r="D154" t="str">
            <v>LICEO SCIENTIFICO RODOLICO</v>
          </cell>
          <cell r="E154" t="str">
            <v>FIRENZE</v>
          </cell>
          <cell r="F154" t="str">
            <v>FI</v>
          </cell>
          <cell r="G154">
            <v>860</v>
          </cell>
          <cell r="H154" t="str">
            <v>NO</v>
          </cell>
          <cell r="I154" t="str">
            <v>NO</v>
          </cell>
          <cell r="J154" t="str">
            <v>NO</v>
          </cell>
        </row>
        <row r="155">
          <cell r="B155" t="str">
            <v>FIRH01000P</v>
          </cell>
          <cell r="C155" t="str">
            <v>I.P.S.A.R.</v>
          </cell>
          <cell r="D155" t="str">
            <v>I.P.S.S.E.O.A. AURELIO SAFFI</v>
          </cell>
          <cell r="E155" t="str">
            <v>FIRENZE</v>
          </cell>
          <cell r="F155" t="str">
            <v>FI</v>
          </cell>
          <cell r="G155">
            <v>1156</v>
          </cell>
          <cell r="H155" t="str">
            <v>NO</v>
          </cell>
          <cell r="I155" t="str">
            <v>NO</v>
          </cell>
          <cell r="J155" t="str">
            <v>NO</v>
          </cell>
        </row>
        <row r="156">
          <cell r="B156" t="str">
            <v>FIRH020009</v>
          </cell>
          <cell r="C156" t="str">
            <v>I.P.S.A.R.</v>
          </cell>
          <cell r="D156" t="str">
            <v>BUONTALENTI</v>
          </cell>
          <cell r="E156" t="str">
            <v>FIRENZE</v>
          </cell>
          <cell r="F156" t="str">
            <v>FI</v>
          </cell>
          <cell r="G156">
            <v>1408</v>
          </cell>
          <cell r="H156" t="str">
            <v>NO</v>
          </cell>
          <cell r="I156" t="str">
            <v>NO</v>
          </cell>
          <cell r="J156" t="str">
            <v>NO</v>
          </cell>
        </row>
        <row r="157">
          <cell r="B157" t="str">
            <v>FISD03000L</v>
          </cell>
          <cell r="C157" t="str">
            <v>Ist. Arte</v>
          </cell>
          <cell r="D157" t="str">
            <v>LICEO ARTISTICO DI PORTA ROMANA  E S.F.</v>
          </cell>
          <cell r="E157" t="str">
            <v>FIRENZE</v>
          </cell>
          <cell r="F157" t="str">
            <v>FI</v>
          </cell>
          <cell r="G157">
            <v>1613</v>
          </cell>
          <cell r="H157" t="str">
            <v>NO</v>
          </cell>
          <cell r="I157" t="str">
            <v>NO</v>
          </cell>
          <cell r="J157" t="str">
            <v>NO</v>
          </cell>
        </row>
        <row r="158">
          <cell r="B158" t="str">
            <v>FIIS033008</v>
          </cell>
          <cell r="C158" t="str">
            <v>I.S.</v>
          </cell>
          <cell r="D158" t="str">
            <v>ISTITUTO D'ISTRUZIONE SUPERIORE G. PEANO</v>
          </cell>
          <cell r="E158" t="str">
            <v>FIRENZE</v>
          </cell>
          <cell r="F158" t="str">
            <v>FI</v>
          </cell>
          <cell r="G158">
            <v>835</v>
          </cell>
          <cell r="H158" t="str">
            <v>NO</v>
          </cell>
          <cell r="I158" t="str">
            <v>NO</v>
          </cell>
          <cell r="J158" t="str">
            <v>NO</v>
          </cell>
        </row>
        <row r="159">
          <cell r="B159" t="str">
            <v>FITF010003</v>
          </cell>
          <cell r="C159" t="str">
            <v>I.T.I.</v>
          </cell>
          <cell r="D159" t="str">
            <v>ANTONIO MEUCCI</v>
          </cell>
          <cell r="E159" t="str">
            <v>FIRENZE</v>
          </cell>
          <cell r="F159" t="str">
            <v>FI</v>
          </cell>
          <cell r="G159">
            <v>1291</v>
          </cell>
          <cell r="H159" t="str">
            <v>NO</v>
          </cell>
          <cell r="I159" t="str">
            <v>NO</v>
          </cell>
          <cell r="J159" t="str">
            <v>NO</v>
          </cell>
        </row>
        <row r="160">
          <cell r="B160" t="str">
            <v>FITN01000P</v>
          </cell>
          <cell r="C160" t="str">
            <v>I.T.T.</v>
          </cell>
          <cell r="D160" t="str">
            <v>MARCO POLO</v>
          </cell>
          <cell r="E160" t="str">
            <v>FIRENZE</v>
          </cell>
          <cell r="F160" t="str">
            <v>FI</v>
          </cell>
          <cell r="G160">
            <v>1584</v>
          </cell>
          <cell r="H160" t="str">
            <v>NO</v>
          </cell>
          <cell r="I160" t="str">
            <v>NO</v>
          </cell>
          <cell r="J160" t="str">
            <v>NO</v>
          </cell>
        </row>
        <row r="161">
          <cell r="B161" t="str">
            <v>FIVE010004</v>
          </cell>
          <cell r="C161" t="str">
            <v>EDUCANDATO</v>
          </cell>
          <cell r="D161" t="str">
            <v>SS. ANNUNZIATA</v>
          </cell>
          <cell r="E161" t="str">
            <v>FIRENZE</v>
          </cell>
          <cell r="F161" t="str">
            <v>FI</v>
          </cell>
          <cell r="G161">
            <v>612</v>
          </cell>
          <cell r="H161" t="str">
            <v>NO</v>
          </cell>
          <cell r="I161" t="str">
            <v>NO</v>
          </cell>
          <cell r="J161" t="str">
            <v>NO</v>
          </cell>
        </row>
        <row r="162">
          <cell r="B162" t="str">
            <v>GRIC80900Q</v>
          </cell>
          <cell r="C162" t="str">
            <v>I.C.</v>
          </cell>
          <cell r="D162" t="str">
            <v>IC "O.ORSINI" C.PESCAIA</v>
          </cell>
          <cell r="E162" t="str">
            <v>CASTIGLIONE DELLA PESCAIA</v>
          </cell>
          <cell r="F162" t="str">
            <v>GR</v>
          </cell>
          <cell r="G162">
            <v>569</v>
          </cell>
          <cell r="H162" t="str">
            <v>NO</v>
          </cell>
          <cell r="I162" t="str">
            <v>NO</v>
          </cell>
          <cell r="J162" t="str">
            <v>SOTT</v>
          </cell>
        </row>
        <row r="163">
          <cell r="B163" t="str">
            <v>GRIC81100Q</v>
          </cell>
          <cell r="C163" t="str">
            <v>I.C.</v>
          </cell>
          <cell r="D163" t="str">
            <v>IC "VANNINI-LAZZARETTI" C.PIANO</v>
          </cell>
          <cell r="E163" t="str">
            <v>CASTEL DEL PIANO</v>
          </cell>
          <cell r="F163" t="str">
            <v>GR</v>
          </cell>
          <cell r="G163">
            <v>860</v>
          </cell>
          <cell r="H163" t="str">
            <v>NO</v>
          </cell>
          <cell r="I163" t="str">
            <v>NO</v>
          </cell>
          <cell r="J163" t="str">
            <v>NO</v>
          </cell>
        </row>
        <row r="164">
          <cell r="B164" t="str">
            <v>GRIC81300B</v>
          </cell>
          <cell r="C164" t="str">
            <v>I.C.</v>
          </cell>
          <cell r="D164" t="str">
            <v>IC "G.MAZZINI" PORTO S.STEFANO</v>
          </cell>
          <cell r="E164" t="str">
            <v>MONTE ARGENTARIO</v>
          </cell>
          <cell r="F164" t="str">
            <v>GR</v>
          </cell>
          <cell r="G164">
            <v>446</v>
          </cell>
          <cell r="H164" t="str">
            <v>NO</v>
          </cell>
          <cell r="I164" t="str">
            <v>SI</v>
          </cell>
          <cell r="J164" t="str">
            <v>NO</v>
          </cell>
        </row>
        <row r="165">
          <cell r="B165" t="str">
            <v>GRIC815003</v>
          </cell>
          <cell r="C165" t="str">
            <v>I.C.</v>
          </cell>
          <cell r="D165" t="str">
            <v>IC "DON C.BRESCHI"MASSA M.MA</v>
          </cell>
          <cell r="E165" t="str">
            <v>MASSA MARITTIMA</v>
          </cell>
          <cell r="F165" t="str">
            <v>GR</v>
          </cell>
          <cell r="G165">
            <v>841</v>
          </cell>
          <cell r="H165" t="str">
            <v>NO</v>
          </cell>
          <cell r="I165" t="str">
            <v>SI</v>
          </cell>
          <cell r="J165" t="str">
            <v>NO</v>
          </cell>
        </row>
        <row r="166">
          <cell r="B166" t="str">
            <v>GRIC81600V</v>
          </cell>
          <cell r="C166" t="str">
            <v>I.C.</v>
          </cell>
          <cell r="D166" t="str">
            <v>IC "G.CIVININI" ALBINIA</v>
          </cell>
          <cell r="E166" t="str">
            <v>ORBETELLO</v>
          </cell>
          <cell r="F166" t="str">
            <v>GR</v>
          </cell>
          <cell r="G166">
            <v>703</v>
          </cell>
          <cell r="H166" t="str">
            <v>NO</v>
          </cell>
          <cell r="I166" t="str">
            <v>NO</v>
          </cell>
          <cell r="J166" t="str">
            <v>NO</v>
          </cell>
        </row>
        <row r="167">
          <cell r="B167" t="str">
            <v>GRIC81700P</v>
          </cell>
          <cell r="C167" t="str">
            <v>I.C.</v>
          </cell>
          <cell r="D167" t="str">
            <v>IC "TOZZI" C.PAGANICO</v>
          </cell>
          <cell r="E167" t="str">
            <v>CIVITELLA PAGANICO</v>
          </cell>
          <cell r="F167" t="str">
            <v>GR</v>
          </cell>
          <cell r="G167">
            <v>672</v>
          </cell>
          <cell r="H167" t="str">
            <v>NO</v>
          </cell>
          <cell r="I167" t="str">
            <v>NO</v>
          </cell>
          <cell r="J167" t="str">
            <v>NO</v>
          </cell>
        </row>
        <row r="168">
          <cell r="B168" t="str">
            <v>GRIC81800E</v>
          </cell>
          <cell r="C168" t="str">
            <v>I.C.</v>
          </cell>
          <cell r="D168" t="str">
            <v>IC "G.PASCOLI" GAVORRANO</v>
          </cell>
          <cell r="E168" t="str">
            <v>GAVORRANO</v>
          </cell>
          <cell r="F168" t="str">
            <v>GR</v>
          </cell>
          <cell r="G168">
            <v>919</v>
          </cell>
          <cell r="H168" t="str">
            <v>NO</v>
          </cell>
          <cell r="I168" t="str">
            <v>NO</v>
          </cell>
          <cell r="J168" t="str">
            <v>NO</v>
          </cell>
        </row>
        <row r="169">
          <cell r="B169" t="str">
            <v>GRIC81900A</v>
          </cell>
          <cell r="C169" t="str">
            <v>I.C.</v>
          </cell>
          <cell r="D169" t="str">
            <v>ROCCASTRADA PIETRO L.LORENA</v>
          </cell>
          <cell r="E169" t="str">
            <v>ROCCASTRADA</v>
          </cell>
          <cell r="F169" t="str">
            <v>GR</v>
          </cell>
          <cell r="G169">
            <v>707</v>
          </cell>
          <cell r="H169" t="str">
            <v>NO</v>
          </cell>
          <cell r="I169" t="str">
            <v>NO</v>
          </cell>
          <cell r="J169" t="str">
            <v>NO</v>
          </cell>
        </row>
        <row r="170">
          <cell r="B170" t="str">
            <v>GRIC82000E</v>
          </cell>
          <cell r="C170" t="str">
            <v>I.C.</v>
          </cell>
          <cell r="D170" t="str">
            <v>IC "UMBERTO I" PITIGLIANO</v>
          </cell>
          <cell r="E170" t="str">
            <v>PITIGLIANO</v>
          </cell>
          <cell r="F170" t="str">
            <v>GR</v>
          </cell>
          <cell r="G170">
            <v>609</v>
          </cell>
          <cell r="H170" t="str">
            <v>NO</v>
          </cell>
          <cell r="I170" t="str">
            <v>SI</v>
          </cell>
          <cell r="J170" t="str">
            <v>NO</v>
          </cell>
        </row>
        <row r="171">
          <cell r="B171" t="str">
            <v>GRIC82100A</v>
          </cell>
          <cell r="C171" t="str">
            <v>I.C.</v>
          </cell>
          <cell r="D171" t="str">
            <v>IC "PIETRO ALDI" MANCIANO</v>
          </cell>
          <cell r="E171" t="str">
            <v>MANCIANO</v>
          </cell>
          <cell r="F171" t="str">
            <v>GR</v>
          </cell>
          <cell r="G171">
            <v>843</v>
          </cell>
          <cell r="H171" t="str">
            <v>NO</v>
          </cell>
          <cell r="I171" t="str">
            <v>SI</v>
          </cell>
          <cell r="J171" t="str">
            <v>NO</v>
          </cell>
        </row>
        <row r="172">
          <cell r="B172" t="str">
            <v>GRIC822006</v>
          </cell>
          <cell r="C172" t="str">
            <v>I.C.</v>
          </cell>
          <cell r="D172" t="str">
            <v>IC " M.PRATESI" SANTA FIORA</v>
          </cell>
          <cell r="E172" t="str">
            <v>SANTA FIORA</v>
          </cell>
          <cell r="F172" t="str">
            <v>GR</v>
          </cell>
          <cell r="G172">
            <v>286</v>
          </cell>
          <cell r="H172" t="str">
            <v>NO</v>
          </cell>
          <cell r="I172" t="str">
            <v>SI</v>
          </cell>
          <cell r="J172" t="str">
            <v>SOTT</v>
          </cell>
        </row>
        <row r="173">
          <cell r="B173" t="str">
            <v>GRIC82400T</v>
          </cell>
          <cell r="C173" t="str">
            <v>I.C.</v>
          </cell>
          <cell r="D173" t="str">
            <v>IC "DON  MILANI" ORBETELLO</v>
          </cell>
          <cell r="E173" t="str">
            <v>ORBETELLO</v>
          </cell>
          <cell r="F173" t="str">
            <v>GR</v>
          </cell>
          <cell r="G173">
            <v>579</v>
          </cell>
          <cell r="H173" t="str">
            <v>NO</v>
          </cell>
          <cell r="I173" t="str">
            <v>NO</v>
          </cell>
          <cell r="J173" t="str">
            <v>SOTT</v>
          </cell>
        </row>
        <row r="174">
          <cell r="B174" t="str">
            <v>GRIC82500N</v>
          </cell>
          <cell r="C174" t="str">
            <v>I.C.</v>
          </cell>
          <cell r="D174" t="str">
            <v>IC MONTE ARGENTARIO - GIGLIO</v>
          </cell>
          <cell r="E174" t="str">
            <v>MONTE ARGENTARIO</v>
          </cell>
          <cell r="F174" t="str">
            <v>GR</v>
          </cell>
          <cell r="G174">
            <v>569</v>
          </cell>
          <cell r="H174" t="str">
            <v>SI</v>
          </cell>
          <cell r="I174" t="str">
            <v>SI</v>
          </cell>
          <cell r="J174" t="str">
            <v>NO</v>
          </cell>
        </row>
        <row r="175">
          <cell r="B175" t="str">
            <v>GRIC82600D</v>
          </cell>
          <cell r="C175" t="str">
            <v>I.C.</v>
          </cell>
          <cell r="D175" t="str">
            <v>IC GROSSETO 6</v>
          </cell>
          <cell r="E175" t="str">
            <v>GROSSETO</v>
          </cell>
          <cell r="F175" t="str">
            <v>GR</v>
          </cell>
          <cell r="G175">
            <v>1340</v>
          </cell>
          <cell r="H175" t="str">
            <v>NO</v>
          </cell>
          <cell r="I175" t="str">
            <v>NO</v>
          </cell>
          <cell r="J175" t="str">
            <v>NO</v>
          </cell>
        </row>
        <row r="176">
          <cell r="B176" t="str">
            <v>GRIC827009</v>
          </cell>
          <cell r="C176" t="str">
            <v>I.C.</v>
          </cell>
          <cell r="D176" t="str">
            <v>IC FOLLONICA 1</v>
          </cell>
          <cell r="E176" t="str">
            <v>FOLLONICA</v>
          </cell>
          <cell r="F176" t="str">
            <v>GR</v>
          </cell>
          <cell r="G176">
            <v>951</v>
          </cell>
          <cell r="H176" t="str">
            <v>NO</v>
          </cell>
          <cell r="I176" t="str">
            <v>NO</v>
          </cell>
          <cell r="J176" t="str">
            <v>NO</v>
          </cell>
        </row>
        <row r="177">
          <cell r="B177" t="str">
            <v>GRIC828005</v>
          </cell>
          <cell r="C177" t="str">
            <v>I.C.</v>
          </cell>
          <cell r="D177" t="str">
            <v>IC"LEOPOLDO II L." FOLLONICA 2</v>
          </cell>
          <cell r="E177" t="str">
            <v>FOLLONICA</v>
          </cell>
          <cell r="F177" t="str">
            <v>GR</v>
          </cell>
          <cell r="G177">
            <v>927</v>
          </cell>
          <cell r="H177" t="str">
            <v>NO</v>
          </cell>
          <cell r="I177" t="str">
            <v>NO</v>
          </cell>
          <cell r="J177" t="str">
            <v>NO</v>
          </cell>
        </row>
        <row r="178">
          <cell r="B178" t="str">
            <v>GRIC829001</v>
          </cell>
          <cell r="C178" t="str">
            <v>I.C.</v>
          </cell>
          <cell r="D178" t="str">
            <v>IC GROSSETO 2</v>
          </cell>
          <cell r="E178" t="str">
            <v>GROSSETO</v>
          </cell>
          <cell r="F178" t="str">
            <v>GR</v>
          </cell>
          <cell r="G178">
            <v>892</v>
          </cell>
          <cell r="H178" t="str">
            <v>NO</v>
          </cell>
          <cell r="I178" t="str">
            <v>NO</v>
          </cell>
          <cell r="J178" t="str">
            <v>NO</v>
          </cell>
        </row>
        <row r="179">
          <cell r="B179" t="str">
            <v>GRIC830005</v>
          </cell>
          <cell r="C179" t="str">
            <v>I.C.</v>
          </cell>
          <cell r="D179" t="str">
            <v>IC GROSSETO 1 ALBERTO MANZI</v>
          </cell>
          <cell r="E179" t="str">
            <v>GROSSETO</v>
          </cell>
          <cell r="F179" t="str">
            <v>GR</v>
          </cell>
          <cell r="G179">
            <v>1045</v>
          </cell>
          <cell r="H179" t="str">
            <v>NO</v>
          </cell>
          <cell r="I179" t="str">
            <v>NO</v>
          </cell>
          <cell r="J179" t="str">
            <v>NO</v>
          </cell>
        </row>
        <row r="180">
          <cell r="B180" t="str">
            <v>GRIC831001</v>
          </cell>
          <cell r="C180" t="str">
            <v>I.C.</v>
          </cell>
          <cell r="D180" t="str">
            <v>IC GROSSETO 3</v>
          </cell>
          <cell r="E180" t="str">
            <v>GROSSETO</v>
          </cell>
          <cell r="F180" t="str">
            <v>GR</v>
          </cell>
          <cell r="G180">
            <v>907</v>
          </cell>
          <cell r="H180" t="str">
            <v>NO</v>
          </cell>
          <cell r="I180" t="str">
            <v>NO</v>
          </cell>
          <cell r="J180" t="str">
            <v>NO</v>
          </cell>
        </row>
        <row r="181">
          <cell r="B181" t="str">
            <v>GRIC83200R</v>
          </cell>
          <cell r="C181" t="str">
            <v>I.C.</v>
          </cell>
          <cell r="D181" t="str">
            <v>IC GROSSETO 4</v>
          </cell>
          <cell r="E181" t="str">
            <v>GROSSETO</v>
          </cell>
          <cell r="F181" t="str">
            <v>GR</v>
          </cell>
          <cell r="G181">
            <v>1236</v>
          </cell>
          <cell r="H181" t="str">
            <v>NO</v>
          </cell>
          <cell r="I181" t="str">
            <v>NO</v>
          </cell>
          <cell r="J181" t="str">
            <v>NO</v>
          </cell>
        </row>
        <row r="182">
          <cell r="B182" t="str">
            <v>GRIC83300L</v>
          </cell>
          <cell r="C182" t="str">
            <v>I.C.</v>
          </cell>
          <cell r="D182" t="str">
            <v>IC GROSSETO 5</v>
          </cell>
          <cell r="E182" t="str">
            <v>GROSSETO</v>
          </cell>
          <cell r="F182" t="str">
            <v>GR</v>
          </cell>
          <cell r="G182">
            <v>1373</v>
          </cell>
          <cell r="H182" t="str">
            <v>NO</v>
          </cell>
          <cell r="I182" t="str">
            <v>NO</v>
          </cell>
          <cell r="J182" t="str">
            <v>NO</v>
          </cell>
        </row>
        <row r="183">
          <cell r="B183" t="str">
            <v>GRIS001009</v>
          </cell>
          <cell r="C183" t="str">
            <v>I.S.</v>
          </cell>
          <cell r="D183" t="str">
            <v>ISTITUTO ISTRUZIONE SUPERIORE  FOLLONICA</v>
          </cell>
          <cell r="E183" t="str">
            <v>FOLLONICA</v>
          </cell>
          <cell r="F183" t="str">
            <v>GR</v>
          </cell>
          <cell r="G183">
            <v>1008</v>
          </cell>
          <cell r="H183" t="str">
            <v>NO</v>
          </cell>
          <cell r="I183" t="str">
            <v>NO</v>
          </cell>
          <cell r="J183" t="str">
            <v>NO</v>
          </cell>
        </row>
        <row r="184">
          <cell r="B184" t="str">
            <v>GRIS003001</v>
          </cell>
          <cell r="C184" t="str">
            <v>I.S.</v>
          </cell>
          <cell r="D184" t="str">
            <v>IST. STAT.ISTR.SUP. "L.DA VINCI-E.FERMI"</v>
          </cell>
          <cell r="E184" t="str">
            <v>ARCIDOSSO</v>
          </cell>
          <cell r="F184" t="str">
            <v>GR</v>
          </cell>
          <cell r="G184">
            <v>647</v>
          </cell>
          <cell r="H184" t="str">
            <v>NO</v>
          </cell>
          <cell r="I184" t="str">
            <v>SI</v>
          </cell>
          <cell r="J184" t="str">
            <v>NO</v>
          </cell>
        </row>
        <row r="185">
          <cell r="B185" t="str">
            <v>GRIS00400R</v>
          </cell>
          <cell r="C185" t="str">
            <v>I.S.</v>
          </cell>
          <cell r="D185" t="str">
            <v>ISTITUTO ISTR.SUPERIORE - P.ALDI</v>
          </cell>
          <cell r="E185" t="str">
            <v>GROSSETO</v>
          </cell>
          <cell r="F185" t="str">
            <v>GR</v>
          </cell>
          <cell r="G185">
            <v>1138</v>
          </cell>
          <cell r="H185" t="str">
            <v>NO</v>
          </cell>
          <cell r="I185" t="str">
            <v>NO</v>
          </cell>
          <cell r="J185" t="str">
            <v>NO</v>
          </cell>
        </row>
        <row r="186">
          <cell r="B186" t="str">
            <v>GRIS00600C</v>
          </cell>
          <cell r="C186" t="str">
            <v>I.S.</v>
          </cell>
          <cell r="D186" t="str">
            <v>ISTITUTO ISTR.SUP -LEOPOLDO II DI LORENA</v>
          </cell>
          <cell r="E186" t="str">
            <v>GROSSETO</v>
          </cell>
          <cell r="F186" t="str">
            <v>GR</v>
          </cell>
          <cell r="G186">
            <v>1444</v>
          </cell>
          <cell r="H186" t="str">
            <v>NO</v>
          </cell>
          <cell r="I186" t="str">
            <v>NO</v>
          </cell>
          <cell r="J186" t="str">
            <v>NO</v>
          </cell>
        </row>
        <row r="187">
          <cell r="B187" t="str">
            <v>GRIS007008</v>
          </cell>
          <cell r="C187" t="str">
            <v>I.S.</v>
          </cell>
          <cell r="D187" t="str">
            <v>ISTITUTO ISTRUZIONE F. ZUCCARELLI SORANO</v>
          </cell>
          <cell r="E187" t="str">
            <v>SORANO</v>
          </cell>
          <cell r="F187" t="str">
            <v>GR</v>
          </cell>
          <cell r="G187">
            <v>409</v>
          </cell>
          <cell r="H187" t="str">
            <v>NO</v>
          </cell>
          <cell r="I187" t="str">
            <v>SI</v>
          </cell>
          <cell r="J187" t="str">
            <v>NO</v>
          </cell>
        </row>
        <row r="188">
          <cell r="B188" t="str">
            <v>GRIS008004</v>
          </cell>
          <cell r="C188" t="str">
            <v>I.S.</v>
          </cell>
          <cell r="D188" t="str">
            <v>ISTITUTO ISTR.SUP. - BERNARDINO LOTTI</v>
          </cell>
          <cell r="E188" t="str">
            <v>MASSA MARITTIMA</v>
          </cell>
          <cell r="F188" t="str">
            <v>GR</v>
          </cell>
          <cell r="G188">
            <v>484</v>
          </cell>
          <cell r="H188" t="str">
            <v>NO</v>
          </cell>
          <cell r="I188" t="str">
            <v>SI</v>
          </cell>
          <cell r="J188" t="str">
            <v>NO</v>
          </cell>
        </row>
        <row r="189">
          <cell r="B189" t="str">
            <v>GRIS00900X</v>
          </cell>
          <cell r="C189" t="str">
            <v>I.S.</v>
          </cell>
          <cell r="D189" t="str">
            <v>IST. SUP. -R.DEL ROSSO  G. DA VERRAZZANO</v>
          </cell>
          <cell r="E189" t="str">
            <v>MONTE ARGENTARIO</v>
          </cell>
          <cell r="F189" t="str">
            <v>GR</v>
          </cell>
          <cell r="G189">
            <v>893</v>
          </cell>
          <cell r="H189" t="str">
            <v>NO</v>
          </cell>
          <cell r="I189" t="str">
            <v>SI</v>
          </cell>
          <cell r="J189" t="str">
            <v>NO</v>
          </cell>
        </row>
        <row r="190">
          <cell r="B190" t="str">
            <v>GRIS01100X</v>
          </cell>
          <cell r="C190" t="str">
            <v>I.S.</v>
          </cell>
          <cell r="D190" t="str">
            <v>POLO TECNOLOGICO MANETTI-PORCIATTI</v>
          </cell>
          <cell r="E190" t="str">
            <v>GROSSETO</v>
          </cell>
          <cell r="F190" t="str">
            <v>GR</v>
          </cell>
          <cell r="G190">
            <v>802</v>
          </cell>
          <cell r="H190" t="str">
            <v>NO</v>
          </cell>
          <cell r="I190" t="str">
            <v>NO</v>
          </cell>
          <cell r="J190" t="str">
            <v>NO</v>
          </cell>
        </row>
        <row r="191">
          <cell r="B191" t="str">
            <v>GRIS01200Q</v>
          </cell>
          <cell r="C191" t="str">
            <v>I.S.</v>
          </cell>
          <cell r="D191" t="str">
            <v>POLO BIANCIARDI GROSSETO</v>
          </cell>
          <cell r="E191" t="str">
            <v>GROSSETO</v>
          </cell>
          <cell r="F191" t="str">
            <v>GR</v>
          </cell>
          <cell r="G191">
            <v>1103</v>
          </cell>
          <cell r="H191" t="str">
            <v>NO</v>
          </cell>
          <cell r="I191" t="str">
            <v>NO</v>
          </cell>
          <cell r="J191" t="str">
            <v>NO</v>
          </cell>
        </row>
        <row r="192">
          <cell r="B192" t="str">
            <v>GRMM09000T</v>
          </cell>
          <cell r="C192" t="str">
            <v>CPIA</v>
          </cell>
          <cell r="D192" t="str">
            <v>CPIA 1 GROSSETO</v>
          </cell>
          <cell r="E192" t="str">
            <v>ARCIDOSSO</v>
          </cell>
          <cell r="F192" t="str">
            <v>GR</v>
          </cell>
          <cell r="G192">
            <v>953</v>
          </cell>
          <cell r="H192">
            <v>0</v>
          </cell>
          <cell r="I192">
            <v>0</v>
          </cell>
          <cell r="J192" t="str">
            <v>NO</v>
          </cell>
        </row>
        <row r="193">
          <cell r="B193" t="str">
            <v>GRPM01000E</v>
          </cell>
          <cell r="C193" t="str">
            <v>Ist. MAG.</v>
          </cell>
          <cell r="D193" t="str">
            <v>LICEO STATALE - A.ROSMINI</v>
          </cell>
          <cell r="E193" t="str">
            <v>GROSSETO</v>
          </cell>
          <cell r="F193" t="str">
            <v>GR</v>
          </cell>
          <cell r="G193">
            <v>1231</v>
          </cell>
          <cell r="H193" t="str">
            <v>NO</v>
          </cell>
          <cell r="I193" t="str">
            <v>NO</v>
          </cell>
          <cell r="J193" t="str">
            <v>NO</v>
          </cell>
        </row>
        <row r="194">
          <cell r="B194" t="str">
            <v>GRTD03000E</v>
          </cell>
          <cell r="C194" t="str">
            <v>I.T.C.</v>
          </cell>
          <cell r="D194" t="str">
            <v>ISIS - V.FOSSOMBRONI</v>
          </cell>
          <cell r="E194" t="str">
            <v>GROSSETO</v>
          </cell>
          <cell r="F194" t="str">
            <v>GR</v>
          </cell>
          <cell r="G194">
            <v>1048</v>
          </cell>
          <cell r="H194" t="str">
            <v>NO</v>
          </cell>
          <cell r="I194" t="str">
            <v>NO</v>
          </cell>
          <cell r="J194" t="str">
            <v>NO</v>
          </cell>
        </row>
        <row r="195">
          <cell r="B195" t="str">
            <v>LIEE00200G</v>
          </cell>
          <cell r="C195" t="str">
            <v>D.D.</v>
          </cell>
          <cell r="D195" t="str">
            <v>BENCI ANTONIO</v>
          </cell>
          <cell r="E195" t="str">
            <v>LIVORNO</v>
          </cell>
          <cell r="F195" t="str">
            <v>LI</v>
          </cell>
          <cell r="G195">
            <v>1123</v>
          </cell>
          <cell r="H195" t="str">
            <v>NO</v>
          </cell>
          <cell r="I195" t="str">
            <v>NO</v>
          </cell>
          <cell r="J195" t="str">
            <v>NO</v>
          </cell>
        </row>
        <row r="196">
          <cell r="B196" t="str">
            <v>LIEE00300B</v>
          </cell>
          <cell r="C196" t="str">
            <v>D.D.</v>
          </cell>
          <cell r="D196" t="str">
            <v>CARDUCCI GIOSUE'</v>
          </cell>
          <cell r="E196" t="str">
            <v>LIVORNO</v>
          </cell>
          <cell r="F196" t="str">
            <v>LI</v>
          </cell>
          <cell r="G196">
            <v>778</v>
          </cell>
          <cell r="H196" t="str">
            <v>NO</v>
          </cell>
          <cell r="I196" t="str">
            <v>NO</v>
          </cell>
          <cell r="J196" t="str">
            <v>NO</v>
          </cell>
        </row>
        <row r="197">
          <cell r="B197" t="str">
            <v>LIEE004007</v>
          </cell>
          <cell r="C197" t="str">
            <v>D.D.</v>
          </cell>
          <cell r="D197" t="str">
            <v>CD CARLO COLLODI</v>
          </cell>
          <cell r="E197" t="str">
            <v>LIVORNO</v>
          </cell>
          <cell r="F197" t="str">
            <v>LI</v>
          </cell>
          <cell r="G197">
            <v>831</v>
          </cell>
          <cell r="H197" t="str">
            <v>NO</v>
          </cell>
          <cell r="I197" t="str">
            <v>NO</v>
          </cell>
          <cell r="J197" t="str">
            <v>NO</v>
          </cell>
        </row>
        <row r="198">
          <cell r="B198" t="str">
            <v>LIEE00700P</v>
          </cell>
          <cell r="C198" t="str">
            <v>D.D.</v>
          </cell>
          <cell r="D198" t="str">
            <v>CD DE AMICIS EDMONDO</v>
          </cell>
          <cell r="E198" t="str">
            <v>LIVORNO</v>
          </cell>
          <cell r="F198" t="str">
            <v>LI</v>
          </cell>
          <cell r="G198">
            <v>962</v>
          </cell>
          <cell r="H198" t="str">
            <v>NO</v>
          </cell>
          <cell r="I198" t="str">
            <v>NO</v>
          </cell>
          <cell r="J198" t="str">
            <v>NO</v>
          </cell>
        </row>
        <row r="199">
          <cell r="B199" t="str">
            <v>LIEE00900A</v>
          </cell>
          <cell r="C199" t="str">
            <v>D.D.</v>
          </cell>
          <cell r="D199" t="str">
            <v>CD "LA ROSA"</v>
          </cell>
          <cell r="E199" t="str">
            <v>LIVORNO</v>
          </cell>
          <cell r="F199" t="str">
            <v>LI</v>
          </cell>
          <cell r="G199">
            <v>1023</v>
          </cell>
          <cell r="H199" t="str">
            <v>NO</v>
          </cell>
          <cell r="I199" t="str">
            <v>NO</v>
          </cell>
          <cell r="J199" t="str">
            <v>NO</v>
          </cell>
        </row>
        <row r="200">
          <cell r="B200" t="str">
            <v>LIEE013002</v>
          </cell>
          <cell r="C200" t="str">
            <v>D.D.</v>
          </cell>
          <cell r="D200" t="str">
            <v>B.BRIN</v>
          </cell>
          <cell r="E200" t="str">
            <v>LIVORNO</v>
          </cell>
          <cell r="F200" t="str">
            <v>LI</v>
          </cell>
          <cell r="G200">
            <v>938</v>
          </cell>
          <cell r="H200" t="str">
            <v>NO</v>
          </cell>
          <cell r="I200" t="str">
            <v>NO</v>
          </cell>
          <cell r="J200" t="str">
            <v>NO</v>
          </cell>
        </row>
        <row r="201">
          <cell r="B201" t="str">
            <v>LIEE06000G</v>
          </cell>
          <cell r="C201" t="str">
            <v>D.D.</v>
          </cell>
          <cell r="D201" t="str">
            <v>F.D.GUERRAZZI</v>
          </cell>
          <cell r="E201" t="str">
            <v>CECINA</v>
          </cell>
          <cell r="F201" t="str">
            <v>LI</v>
          </cell>
          <cell r="G201">
            <v>1133</v>
          </cell>
          <cell r="H201" t="str">
            <v>NO</v>
          </cell>
          <cell r="I201" t="str">
            <v>NO</v>
          </cell>
          <cell r="J201" t="str">
            <v>NO</v>
          </cell>
        </row>
        <row r="202">
          <cell r="B202" t="str">
            <v>LIEE06100B</v>
          </cell>
          <cell r="C202" t="str">
            <v>D.D.</v>
          </cell>
          <cell r="D202" t="str">
            <v>COLLODI CARLO</v>
          </cell>
          <cell r="E202" t="str">
            <v>CECINA</v>
          </cell>
          <cell r="F202" t="str">
            <v>LI</v>
          </cell>
          <cell r="G202">
            <v>796</v>
          </cell>
          <cell r="H202" t="str">
            <v>NO</v>
          </cell>
          <cell r="I202" t="str">
            <v>NO</v>
          </cell>
          <cell r="J202" t="str">
            <v>NO</v>
          </cell>
        </row>
        <row r="203">
          <cell r="B203" t="str">
            <v>LIEE075009</v>
          </cell>
          <cell r="C203" t="str">
            <v>D.D.</v>
          </cell>
          <cell r="D203" t="str">
            <v>ALIGHIERI DANTE</v>
          </cell>
          <cell r="E203" t="str">
            <v>PIOMBINO</v>
          </cell>
          <cell r="F203" t="str">
            <v>LI</v>
          </cell>
          <cell r="G203">
            <v>840</v>
          </cell>
          <cell r="H203" t="str">
            <v>NO</v>
          </cell>
          <cell r="I203" t="str">
            <v>NO</v>
          </cell>
          <cell r="J203" t="str">
            <v>NO</v>
          </cell>
        </row>
        <row r="204">
          <cell r="B204" t="str">
            <v>LIEE076005</v>
          </cell>
          <cell r="C204" t="str">
            <v>D.D.</v>
          </cell>
          <cell r="D204" t="str">
            <v>CD  LOC. GHIACCIONI</v>
          </cell>
          <cell r="E204" t="str">
            <v>PIOMBINO</v>
          </cell>
          <cell r="F204" t="str">
            <v>LI</v>
          </cell>
          <cell r="G204">
            <v>873</v>
          </cell>
          <cell r="H204" t="str">
            <v>NO</v>
          </cell>
          <cell r="I204" t="str">
            <v>NO</v>
          </cell>
          <cell r="J204" t="str">
            <v>NO</v>
          </cell>
        </row>
        <row r="205">
          <cell r="B205" t="str">
            <v>LIEE09000B</v>
          </cell>
          <cell r="C205" t="str">
            <v>D.D.</v>
          </cell>
          <cell r="D205" t="str">
            <v>G.CARDUCCI</v>
          </cell>
          <cell r="E205" t="str">
            <v>ROSIGNANO MARITTIMO</v>
          </cell>
          <cell r="F205" t="str">
            <v>LI</v>
          </cell>
          <cell r="G205">
            <v>602</v>
          </cell>
          <cell r="H205" t="str">
            <v>NO</v>
          </cell>
          <cell r="I205" t="str">
            <v>NO</v>
          </cell>
          <cell r="J205" t="str">
            <v>NO</v>
          </cell>
        </row>
        <row r="206">
          <cell r="B206" t="str">
            <v>LIEE091007</v>
          </cell>
          <cell r="C206" t="str">
            <v>D.D.</v>
          </cell>
          <cell r="D206" t="str">
            <v>CD ERNESTO SOLVAY</v>
          </cell>
          <cell r="E206" t="str">
            <v>ROSIGNANO MARITTIMO</v>
          </cell>
          <cell r="F206" t="str">
            <v>LI</v>
          </cell>
          <cell r="G206">
            <v>1005</v>
          </cell>
          <cell r="H206" t="str">
            <v>NO</v>
          </cell>
          <cell r="I206" t="str">
            <v>NO</v>
          </cell>
          <cell r="J206" t="str">
            <v>NO</v>
          </cell>
        </row>
        <row r="207">
          <cell r="B207" t="str">
            <v>LIIC803009</v>
          </cell>
          <cell r="C207" t="str">
            <v>I.C.</v>
          </cell>
          <cell r="D207" t="str">
            <v>GIUSTI GIUSEPPE</v>
          </cell>
          <cell r="E207" t="str">
            <v>CAMPO NELL'ELBA</v>
          </cell>
          <cell r="F207" t="str">
            <v>LI</v>
          </cell>
          <cell r="G207">
            <v>620</v>
          </cell>
          <cell r="H207" t="str">
            <v>SI</v>
          </cell>
          <cell r="I207" t="str">
            <v>SI</v>
          </cell>
          <cell r="J207" t="str">
            <v>NO</v>
          </cell>
        </row>
        <row r="208">
          <cell r="B208" t="str">
            <v>LIIC805001</v>
          </cell>
          <cell r="C208" t="str">
            <v>I.C.</v>
          </cell>
          <cell r="D208" t="str">
            <v>G.CARDUCCI</v>
          </cell>
          <cell r="E208" t="str">
            <v>PORTO AZZURRO</v>
          </cell>
          <cell r="F208" t="str">
            <v>LI</v>
          </cell>
          <cell r="G208">
            <v>868</v>
          </cell>
          <cell r="H208" t="str">
            <v>SI</v>
          </cell>
          <cell r="I208" t="str">
            <v>SI</v>
          </cell>
          <cell r="J208" t="str">
            <v>NO</v>
          </cell>
        </row>
        <row r="209">
          <cell r="B209" t="str">
            <v>LIIC80700L</v>
          </cell>
          <cell r="C209" t="str">
            <v>I.C.</v>
          </cell>
          <cell r="D209" t="str">
            <v>MASCAGNI PIETRO</v>
          </cell>
          <cell r="E209" t="str">
            <v>SAN VINCENZO</v>
          </cell>
          <cell r="F209" t="str">
            <v>LI</v>
          </cell>
          <cell r="G209">
            <v>632</v>
          </cell>
          <cell r="H209" t="str">
            <v>NO</v>
          </cell>
          <cell r="I209" t="str">
            <v>NO</v>
          </cell>
          <cell r="J209" t="str">
            <v>NO</v>
          </cell>
        </row>
        <row r="210">
          <cell r="B210" t="str">
            <v>LIIC80800C</v>
          </cell>
          <cell r="C210" t="str">
            <v>I.C.</v>
          </cell>
          <cell r="D210" t="str">
            <v>GIOSUE' BORSI</v>
          </cell>
          <cell r="E210" t="str">
            <v>CASTAGNETO CARDUCCI</v>
          </cell>
          <cell r="F210" t="str">
            <v>LI</v>
          </cell>
          <cell r="G210">
            <v>708</v>
          </cell>
          <cell r="H210" t="str">
            <v>NO</v>
          </cell>
          <cell r="I210" t="str">
            <v>NO</v>
          </cell>
          <cell r="J210" t="str">
            <v>NO</v>
          </cell>
        </row>
        <row r="211">
          <cell r="B211" t="str">
            <v>LIIC81000C</v>
          </cell>
          <cell r="C211" t="str">
            <v>I.C.</v>
          </cell>
          <cell r="D211" t="str">
            <v>G.MARCONI</v>
          </cell>
          <cell r="E211" t="str">
            <v>CAMPIGLIA MARITTIMA</v>
          </cell>
          <cell r="F211" t="str">
            <v>LI</v>
          </cell>
          <cell r="G211">
            <v>1349</v>
          </cell>
          <cell r="H211" t="str">
            <v>NO</v>
          </cell>
          <cell r="I211" t="str">
            <v>NO</v>
          </cell>
          <cell r="J211" t="str">
            <v>NO</v>
          </cell>
        </row>
        <row r="212">
          <cell r="B212" t="str">
            <v>LIIC811008</v>
          </cell>
          <cell r="C212" t="str">
            <v>I.C.</v>
          </cell>
          <cell r="D212" t="str">
            <v>VIALE ELBA</v>
          </cell>
          <cell r="E212" t="str">
            <v>PORTOFERRAIO</v>
          </cell>
          <cell r="F212" t="str">
            <v>LI</v>
          </cell>
          <cell r="G212">
            <v>1053</v>
          </cell>
          <cell r="H212" t="str">
            <v>SI</v>
          </cell>
          <cell r="I212" t="str">
            <v>SI</v>
          </cell>
          <cell r="J212" t="str">
            <v>NO</v>
          </cell>
        </row>
        <row r="213">
          <cell r="B213" t="str">
            <v>LIIC81300X</v>
          </cell>
          <cell r="C213" t="str">
            <v>I.C.</v>
          </cell>
          <cell r="D213" t="str">
            <v>IC MICALI GIUSEPPE</v>
          </cell>
          <cell r="E213" t="str">
            <v>LIVORNO</v>
          </cell>
          <cell r="F213" t="str">
            <v>LI</v>
          </cell>
          <cell r="G213">
            <v>922</v>
          </cell>
          <cell r="H213" t="str">
            <v>SI</v>
          </cell>
          <cell r="I213" t="str">
            <v>NO</v>
          </cell>
          <cell r="J213" t="str">
            <v>NO</v>
          </cell>
        </row>
        <row r="214">
          <cell r="B214" t="str">
            <v>LIIC81400Q</v>
          </cell>
          <cell r="C214" t="str">
            <v>I.C.</v>
          </cell>
          <cell r="D214" t="str">
            <v>I.C. G. MICHELI / G.  BOLOGNESI</v>
          </cell>
          <cell r="E214" t="str">
            <v>LIVORNO</v>
          </cell>
          <cell r="F214" t="str">
            <v>LI</v>
          </cell>
          <cell r="G214">
            <v>1106</v>
          </cell>
          <cell r="H214" t="str">
            <v>NO</v>
          </cell>
          <cell r="I214" t="str">
            <v>NO</v>
          </cell>
          <cell r="J214" t="str">
            <v>NO</v>
          </cell>
        </row>
        <row r="215">
          <cell r="B215" t="str">
            <v>LIIC81500G</v>
          </cell>
          <cell r="C215" t="str">
            <v>I.C.</v>
          </cell>
          <cell r="D215" t="str">
            <v>DON  ROBERTO ANGELI</v>
          </cell>
          <cell r="E215" t="str">
            <v>LIVORNO</v>
          </cell>
          <cell r="F215" t="str">
            <v>LI</v>
          </cell>
          <cell r="G215">
            <v>1053</v>
          </cell>
          <cell r="H215" t="str">
            <v>NO</v>
          </cell>
          <cell r="I215" t="str">
            <v>NO</v>
          </cell>
          <cell r="J215" t="str">
            <v>NO</v>
          </cell>
        </row>
        <row r="216">
          <cell r="B216" t="str">
            <v>LIIC81600B</v>
          </cell>
          <cell r="C216" t="str">
            <v>I.C.</v>
          </cell>
          <cell r="D216" t="str">
            <v>MINERVA BENEDETTINI</v>
          </cell>
          <cell r="E216" t="str">
            <v>COLLESALVETTI</v>
          </cell>
          <cell r="F216" t="str">
            <v>LI</v>
          </cell>
          <cell r="G216">
            <v>650</v>
          </cell>
          <cell r="H216" t="str">
            <v>NO</v>
          </cell>
          <cell r="I216" t="str">
            <v>NO</v>
          </cell>
          <cell r="J216" t="str">
            <v>NO</v>
          </cell>
        </row>
        <row r="217">
          <cell r="B217" t="str">
            <v>LIIC817007</v>
          </cell>
          <cell r="C217" t="str">
            <v>I.C.</v>
          </cell>
          <cell r="D217" t="str">
            <v>ANCHISE PICCHI</v>
          </cell>
          <cell r="E217" t="str">
            <v>COLLESALVETTI</v>
          </cell>
          <cell r="F217" t="str">
            <v>LI</v>
          </cell>
          <cell r="G217">
            <v>982</v>
          </cell>
          <cell r="H217" t="str">
            <v>NO</v>
          </cell>
          <cell r="I217" t="str">
            <v>NO</v>
          </cell>
          <cell r="J217" t="str">
            <v>NO</v>
          </cell>
        </row>
        <row r="218">
          <cell r="B218" t="str">
            <v>LIIS00100T</v>
          </cell>
          <cell r="C218" t="str">
            <v>I.S.</v>
          </cell>
          <cell r="D218" t="str">
            <v>RAFFAELLO FORESI</v>
          </cell>
          <cell r="E218" t="str">
            <v>PORTOFERRAIO</v>
          </cell>
          <cell r="F218" t="str">
            <v>LI</v>
          </cell>
          <cell r="G218">
            <v>745</v>
          </cell>
          <cell r="H218" t="str">
            <v>SI</v>
          </cell>
          <cell r="I218" t="str">
            <v>SI</v>
          </cell>
          <cell r="J218" t="str">
            <v>NO</v>
          </cell>
        </row>
        <row r="219">
          <cell r="B219" t="str">
            <v>LIIS00200N</v>
          </cell>
          <cell r="C219" t="str">
            <v>I.S.</v>
          </cell>
          <cell r="D219" t="str">
            <v>M.POLO</v>
          </cell>
          <cell r="E219" t="str">
            <v>CECINA</v>
          </cell>
          <cell r="F219" t="str">
            <v>LI</v>
          </cell>
          <cell r="G219">
            <v>939</v>
          </cell>
          <cell r="H219" t="str">
            <v>NO</v>
          </cell>
          <cell r="I219" t="str">
            <v>NO</v>
          </cell>
          <cell r="J219" t="str">
            <v>NO</v>
          </cell>
        </row>
        <row r="220">
          <cell r="B220" t="str">
            <v>LIIS004009</v>
          </cell>
          <cell r="C220" t="str">
            <v>I.S.</v>
          </cell>
          <cell r="D220" t="str">
            <v>IS LUIGI EINAUDI ALBERTO CECCHERELLI</v>
          </cell>
          <cell r="E220" t="str">
            <v>PIOMBINO</v>
          </cell>
          <cell r="F220" t="str">
            <v>LI</v>
          </cell>
          <cell r="G220">
            <v>692</v>
          </cell>
          <cell r="H220" t="str">
            <v>NO</v>
          </cell>
          <cell r="I220" t="str">
            <v>NO</v>
          </cell>
          <cell r="J220" t="str">
            <v>NO</v>
          </cell>
        </row>
        <row r="221">
          <cell r="B221" t="str">
            <v>LIIS006001</v>
          </cell>
          <cell r="C221" t="str">
            <v>I.S.</v>
          </cell>
          <cell r="D221" t="str">
            <v>MATTEI</v>
          </cell>
          <cell r="E221" t="str">
            <v>ROSIGNANO MARITTIMO</v>
          </cell>
          <cell r="F221" t="str">
            <v>LI</v>
          </cell>
          <cell r="G221">
            <v>1005</v>
          </cell>
          <cell r="H221" t="str">
            <v>NO</v>
          </cell>
          <cell r="I221" t="str">
            <v>NO</v>
          </cell>
          <cell r="J221" t="str">
            <v>NO</v>
          </cell>
        </row>
        <row r="222">
          <cell r="B222" t="str">
            <v>LIIS00700R</v>
          </cell>
          <cell r="C222" t="str">
            <v>I.S.</v>
          </cell>
          <cell r="D222" t="str">
            <v>IS NICCOLINI-PALLI</v>
          </cell>
          <cell r="E222" t="str">
            <v>LIVORNO</v>
          </cell>
          <cell r="F222" t="str">
            <v>LI</v>
          </cell>
          <cell r="G222">
            <v>631</v>
          </cell>
          <cell r="H222" t="str">
            <v>NO</v>
          </cell>
          <cell r="I222" t="str">
            <v>NO</v>
          </cell>
          <cell r="J222" t="str">
            <v>NO</v>
          </cell>
        </row>
        <row r="223">
          <cell r="B223" t="str">
            <v>LIIS00800L</v>
          </cell>
          <cell r="C223" t="str">
            <v>I.S.</v>
          </cell>
          <cell r="D223" t="str">
            <v>VESPUCCI-COLOMBO</v>
          </cell>
          <cell r="E223" t="str">
            <v>LIVORNO</v>
          </cell>
          <cell r="F223" t="str">
            <v>LI</v>
          </cell>
          <cell r="G223">
            <v>1585</v>
          </cell>
          <cell r="H223" t="str">
            <v>NO</v>
          </cell>
          <cell r="I223" t="str">
            <v>NO</v>
          </cell>
          <cell r="J223" t="str">
            <v>NO</v>
          </cell>
        </row>
        <row r="224">
          <cell r="B224" t="str">
            <v>LIIS00900C</v>
          </cell>
          <cell r="C224" t="str">
            <v>I.S.</v>
          </cell>
          <cell r="D224" t="str">
            <v>BUONTALENTI-CAPPELLINI-ORLANDO</v>
          </cell>
          <cell r="E224" t="str">
            <v>LIVORNO</v>
          </cell>
          <cell r="F224" t="str">
            <v>LI</v>
          </cell>
          <cell r="G224">
            <v>877</v>
          </cell>
          <cell r="H224" t="str">
            <v>NO</v>
          </cell>
          <cell r="I224" t="str">
            <v>NO</v>
          </cell>
          <cell r="J224" t="str">
            <v>NO</v>
          </cell>
        </row>
        <row r="225">
          <cell r="B225" t="str">
            <v>LIIS01100C</v>
          </cell>
          <cell r="C225" t="str">
            <v>I.S.</v>
          </cell>
          <cell r="D225" t="str">
            <v>CARDUCCI-VOLTA-PACINOTTI</v>
          </cell>
          <cell r="E225" t="str">
            <v>PIOMBINO</v>
          </cell>
          <cell r="F225" t="str">
            <v>LI</v>
          </cell>
          <cell r="G225">
            <v>1054</v>
          </cell>
          <cell r="H225" t="str">
            <v>NO</v>
          </cell>
          <cell r="I225" t="str">
            <v>NO</v>
          </cell>
          <cell r="J225" t="str">
            <v>NO</v>
          </cell>
        </row>
        <row r="226">
          <cell r="B226" t="str">
            <v>LIMM00100P</v>
          </cell>
          <cell r="C226" t="str">
            <v>S.S.I°</v>
          </cell>
          <cell r="D226" t="str">
            <v>G.BORSI</v>
          </cell>
          <cell r="E226" t="str">
            <v>LIVORNO</v>
          </cell>
          <cell r="F226" t="str">
            <v>LI</v>
          </cell>
          <cell r="G226">
            <v>924</v>
          </cell>
          <cell r="H226" t="str">
            <v>NO</v>
          </cell>
          <cell r="I226" t="str">
            <v>NO</v>
          </cell>
          <cell r="J226" t="str">
            <v>NO</v>
          </cell>
        </row>
        <row r="227">
          <cell r="B227" t="str">
            <v>LIMM00800D</v>
          </cell>
          <cell r="C227" t="str">
            <v>S.S.I°</v>
          </cell>
          <cell r="D227" t="str">
            <v>GIUSEPPE MAZZINI</v>
          </cell>
          <cell r="E227" t="str">
            <v>LIVORNO</v>
          </cell>
          <cell r="F227" t="str">
            <v>LI</v>
          </cell>
          <cell r="G227">
            <v>900</v>
          </cell>
          <cell r="H227" t="str">
            <v>NO</v>
          </cell>
          <cell r="I227" t="str">
            <v>NO</v>
          </cell>
          <cell r="J227" t="str">
            <v>NO</v>
          </cell>
        </row>
        <row r="228">
          <cell r="B228" t="str">
            <v>LIMM063002</v>
          </cell>
          <cell r="C228" t="str">
            <v>S.S.I°</v>
          </cell>
          <cell r="D228" t="str">
            <v>GALILEO GALILEI</v>
          </cell>
          <cell r="E228" t="str">
            <v>CECINA</v>
          </cell>
          <cell r="F228" t="str">
            <v>LI</v>
          </cell>
          <cell r="G228">
            <v>987</v>
          </cell>
          <cell r="H228" t="str">
            <v>NO</v>
          </cell>
          <cell r="I228" t="str">
            <v>NO</v>
          </cell>
          <cell r="J228" t="str">
            <v>NO</v>
          </cell>
        </row>
        <row r="229">
          <cell r="B229" t="str">
            <v>LIMM08700E</v>
          </cell>
          <cell r="C229" t="str">
            <v>S.S.I°</v>
          </cell>
          <cell r="D229" t="str">
            <v>FATTORI GIOVANNI</v>
          </cell>
          <cell r="E229" t="str">
            <v>ROSIGNANO MARITTIMO</v>
          </cell>
          <cell r="F229" t="str">
            <v>LI</v>
          </cell>
          <cell r="G229">
            <v>623</v>
          </cell>
          <cell r="H229" t="str">
            <v>NO</v>
          </cell>
          <cell r="I229" t="str">
            <v>NO</v>
          </cell>
          <cell r="J229" t="str">
            <v>NO</v>
          </cell>
        </row>
        <row r="230">
          <cell r="B230" t="str">
            <v>LIMM096009</v>
          </cell>
          <cell r="C230" t="str">
            <v>S.S.I°</v>
          </cell>
          <cell r="D230" t="str">
            <v>ANDREA GUARDI</v>
          </cell>
          <cell r="E230" t="str">
            <v>PIOMBINO</v>
          </cell>
          <cell r="F230" t="str">
            <v>LI</v>
          </cell>
          <cell r="G230">
            <v>828</v>
          </cell>
          <cell r="H230" t="str">
            <v>NO</v>
          </cell>
          <cell r="I230" t="str">
            <v>NO</v>
          </cell>
          <cell r="J230" t="str">
            <v>NO</v>
          </cell>
        </row>
        <row r="231">
          <cell r="B231" t="str">
            <v>LIMM098001</v>
          </cell>
          <cell r="C231" t="str">
            <v>S.S.I°</v>
          </cell>
          <cell r="D231" t="str">
            <v>BARTOLENA GIOVANNI</v>
          </cell>
          <cell r="E231" t="str">
            <v>LIVORNO</v>
          </cell>
          <cell r="F231" t="str">
            <v>LI</v>
          </cell>
          <cell r="G231">
            <v>973</v>
          </cell>
          <cell r="H231" t="str">
            <v>NO</v>
          </cell>
          <cell r="I231" t="str">
            <v>NO</v>
          </cell>
          <cell r="J231" t="str">
            <v>NO</v>
          </cell>
        </row>
        <row r="232">
          <cell r="B232" t="str">
            <v>LIMM10100G</v>
          </cell>
          <cell r="C232" t="str">
            <v>CPIA</v>
          </cell>
          <cell r="D232" t="str">
            <v>CPIA 1 LIVORNO</v>
          </cell>
          <cell r="E232" t="str">
            <v>LIVORNO</v>
          </cell>
          <cell r="F232" t="str">
            <v>LI</v>
          </cell>
          <cell r="G232">
            <v>1020</v>
          </cell>
          <cell r="H232">
            <v>0</v>
          </cell>
          <cell r="I232">
            <v>0</v>
          </cell>
          <cell r="J232" t="str">
            <v>NO</v>
          </cell>
        </row>
        <row r="233">
          <cell r="B233" t="str">
            <v>LIPS010002</v>
          </cell>
          <cell r="C233" t="str">
            <v>L.S.</v>
          </cell>
          <cell r="D233" t="str">
            <v>FEDERIGO ENRIQUES</v>
          </cell>
          <cell r="E233" t="str">
            <v>LIVORNO</v>
          </cell>
          <cell r="F233" t="str">
            <v>LI</v>
          </cell>
          <cell r="G233">
            <v>1166</v>
          </cell>
          <cell r="H233" t="str">
            <v>NO</v>
          </cell>
          <cell r="I233" t="str">
            <v>NO</v>
          </cell>
          <cell r="J233" t="str">
            <v>NO</v>
          </cell>
        </row>
        <row r="234">
          <cell r="B234" t="str">
            <v>LIPS02000L</v>
          </cell>
          <cell r="C234" t="str">
            <v>L.S.</v>
          </cell>
          <cell r="D234" t="str">
            <v>ENRICO FERMI</v>
          </cell>
          <cell r="E234" t="str">
            <v>CECINA</v>
          </cell>
          <cell r="F234" t="str">
            <v>LI</v>
          </cell>
          <cell r="G234">
            <v>1283</v>
          </cell>
          <cell r="H234" t="str">
            <v>NO</v>
          </cell>
          <cell r="I234" t="str">
            <v>NO</v>
          </cell>
          <cell r="J234" t="str">
            <v>NO</v>
          </cell>
        </row>
        <row r="235">
          <cell r="B235" t="str">
            <v>LIPS030007</v>
          </cell>
          <cell r="C235" t="str">
            <v>L.S.</v>
          </cell>
          <cell r="D235" t="str">
            <v>FRANCESCO CECIONI</v>
          </cell>
          <cell r="E235" t="str">
            <v>LIVORNO</v>
          </cell>
          <cell r="F235" t="str">
            <v>LI</v>
          </cell>
          <cell r="G235">
            <v>1763</v>
          </cell>
          <cell r="H235" t="str">
            <v>NO</v>
          </cell>
          <cell r="I235" t="str">
            <v>NO</v>
          </cell>
          <cell r="J235" t="str">
            <v>NO</v>
          </cell>
        </row>
        <row r="236">
          <cell r="B236" t="str">
            <v>LITD030003</v>
          </cell>
          <cell r="C236" t="str">
            <v>I.T.C.G.</v>
          </cell>
          <cell r="D236" t="str">
            <v>G. CERBONI</v>
          </cell>
          <cell r="E236" t="str">
            <v>PORTOFERRAIO</v>
          </cell>
          <cell r="F236" t="str">
            <v>LI</v>
          </cell>
          <cell r="G236">
            <v>575</v>
          </cell>
          <cell r="H236" t="str">
            <v>SI</v>
          </cell>
          <cell r="I236" t="str">
            <v>SI</v>
          </cell>
          <cell r="J236" t="str">
            <v>NO</v>
          </cell>
        </row>
        <row r="237">
          <cell r="B237" t="str">
            <v>LITF030009</v>
          </cell>
          <cell r="C237" t="str">
            <v>I.T.I.</v>
          </cell>
          <cell r="D237" t="str">
            <v>G. GALILEI</v>
          </cell>
          <cell r="E237" t="str">
            <v>LIVORNO</v>
          </cell>
          <cell r="F237" t="str">
            <v>LI</v>
          </cell>
          <cell r="G237">
            <v>1815</v>
          </cell>
          <cell r="H237" t="str">
            <v>NO</v>
          </cell>
          <cell r="I237" t="str">
            <v>NO</v>
          </cell>
          <cell r="J237" t="str">
            <v>NO</v>
          </cell>
        </row>
        <row r="238">
          <cell r="B238" t="str">
            <v>LUIC81100P</v>
          </cell>
          <cell r="C238" t="str">
            <v>I.C.</v>
          </cell>
          <cell r="D238" t="str">
            <v>IST.COMPRENSIVO CAMAIORE 3</v>
          </cell>
          <cell r="E238" t="str">
            <v>CAMAIORE</v>
          </cell>
          <cell r="F238" t="str">
            <v>LU</v>
          </cell>
          <cell r="G238">
            <v>946</v>
          </cell>
          <cell r="H238" t="str">
            <v>NO</v>
          </cell>
          <cell r="I238" t="str">
            <v>NO</v>
          </cell>
          <cell r="J238" t="str">
            <v>NO</v>
          </cell>
        </row>
        <row r="239">
          <cell r="B239" t="str">
            <v>LUIC81300A</v>
          </cell>
          <cell r="C239" t="str">
            <v>I.C.</v>
          </cell>
          <cell r="D239" t="str">
            <v>GIOVANNI PASCOLI</v>
          </cell>
          <cell r="E239" t="str">
            <v>BARGA</v>
          </cell>
          <cell r="F239" t="str">
            <v>LU</v>
          </cell>
          <cell r="G239">
            <v>773</v>
          </cell>
          <cell r="H239" t="str">
            <v>NO</v>
          </cell>
          <cell r="I239" t="str">
            <v>SI</v>
          </cell>
          <cell r="J239" t="str">
            <v>NO</v>
          </cell>
        </row>
        <row r="240">
          <cell r="B240" t="str">
            <v>LUIC814006</v>
          </cell>
          <cell r="C240" t="str">
            <v>I.C.</v>
          </cell>
          <cell r="D240" t="str">
            <v>IC BORGO A MOZZANO</v>
          </cell>
          <cell r="E240" t="str">
            <v>BORGO A MOZZANO</v>
          </cell>
          <cell r="F240" t="str">
            <v>LU</v>
          </cell>
          <cell r="G240">
            <v>565</v>
          </cell>
          <cell r="H240" t="str">
            <v>NO</v>
          </cell>
          <cell r="I240" t="str">
            <v>SI</v>
          </cell>
          <cell r="J240" t="str">
            <v>NO</v>
          </cell>
        </row>
        <row r="241">
          <cell r="B241" t="str">
            <v>LUIC815002</v>
          </cell>
          <cell r="C241" t="str">
            <v>I.C.</v>
          </cell>
          <cell r="D241" t="str">
            <v>IST.COMP. "MARTIRI DI S.ANNA"</v>
          </cell>
          <cell r="E241" t="str">
            <v>STAZZEMA</v>
          </cell>
          <cell r="F241" t="str">
            <v>LU</v>
          </cell>
          <cell r="G241">
            <v>194</v>
          </cell>
          <cell r="H241" t="str">
            <v>NO</v>
          </cell>
          <cell r="I241" t="str">
            <v>SI</v>
          </cell>
          <cell r="J241" t="str">
            <v>SOTT</v>
          </cell>
        </row>
        <row r="242">
          <cell r="B242" t="str">
            <v>LUIC81700N</v>
          </cell>
          <cell r="C242" t="str">
            <v>I.C.</v>
          </cell>
          <cell r="D242" t="str">
            <v>IST.COMPRENSIVO FORTE DEI MARMI</v>
          </cell>
          <cell r="E242" t="str">
            <v>FORTE DEI MARMI</v>
          </cell>
          <cell r="F242" t="str">
            <v>LU</v>
          </cell>
          <cell r="G242">
            <v>1009</v>
          </cell>
          <cell r="H242" t="str">
            <v>NO</v>
          </cell>
          <cell r="I242" t="str">
            <v>NO</v>
          </cell>
          <cell r="J242" t="str">
            <v>NO</v>
          </cell>
        </row>
        <row r="243">
          <cell r="B243" t="str">
            <v>LUIC81800D</v>
          </cell>
          <cell r="C243" t="str">
            <v>I.C.</v>
          </cell>
          <cell r="D243" t="str">
            <v>DON LORENZO MILANI</v>
          </cell>
          <cell r="E243" t="str">
            <v>VIAREGGIO</v>
          </cell>
          <cell r="F243" t="str">
            <v>LU</v>
          </cell>
          <cell r="G243">
            <v>878</v>
          </cell>
          <cell r="H243" t="str">
            <v>NO</v>
          </cell>
          <cell r="I243" t="str">
            <v>NO</v>
          </cell>
          <cell r="J243" t="str">
            <v>NO</v>
          </cell>
        </row>
        <row r="244">
          <cell r="B244" t="str">
            <v>LUIC819009</v>
          </cell>
          <cell r="C244" t="str">
            <v>I.C.</v>
          </cell>
          <cell r="D244" t="str">
            <v>IST.COMP.MARCO POLO "VIANI"</v>
          </cell>
          <cell r="E244" t="str">
            <v>VIAREGGIO</v>
          </cell>
          <cell r="F244" t="str">
            <v>LU</v>
          </cell>
          <cell r="G244">
            <v>1030</v>
          </cell>
          <cell r="H244" t="str">
            <v>NO</v>
          </cell>
          <cell r="I244" t="str">
            <v>NO</v>
          </cell>
          <cell r="J244" t="str">
            <v>NO</v>
          </cell>
        </row>
        <row r="245">
          <cell r="B245" t="str">
            <v>LUIC82000D</v>
          </cell>
          <cell r="C245" t="str">
            <v>I.C.</v>
          </cell>
          <cell r="D245" t="str">
            <v>IC CENTRO-MIGLIARINA MOTTO</v>
          </cell>
          <cell r="E245" t="str">
            <v>VIAREGGIO</v>
          </cell>
          <cell r="F245" t="str">
            <v>LU</v>
          </cell>
          <cell r="G245">
            <v>928</v>
          </cell>
          <cell r="H245" t="str">
            <v>NO</v>
          </cell>
          <cell r="I245" t="str">
            <v>NO</v>
          </cell>
          <cell r="J245" t="str">
            <v>NO</v>
          </cell>
        </row>
        <row r="246">
          <cell r="B246" t="str">
            <v>LUIC821009</v>
          </cell>
          <cell r="C246" t="str">
            <v>I.C.</v>
          </cell>
          <cell r="D246" t="str">
            <v>IST.COMPRENSIVO DI COREGLIA</v>
          </cell>
          <cell r="E246" t="str">
            <v>COREGLIA ANTELMINELLI</v>
          </cell>
          <cell r="F246" t="str">
            <v>LU</v>
          </cell>
          <cell r="G246">
            <v>490</v>
          </cell>
          <cell r="H246" t="str">
            <v>NO</v>
          </cell>
          <cell r="I246" t="str">
            <v>SI</v>
          </cell>
          <cell r="J246" t="str">
            <v>NO</v>
          </cell>
        </row>
        <row r="247">
          <cell r="B247" t="str">
            <v>LUIC822005</v>
          </cell>
          <cell r="C247" t="str">
            <v>I.C.</v>
          </cell>
          <cell r="D247" t="str">
            <v>IST.COMPRENSIVO BAGNI DI LUCCA</v>
          </cell>
          <cell r="E247" t="str">
            <v>BAGNI DI LUCCA</v>
          </cell>
          <cell r="F247" t="str">
            <v>LU</v>
          </cell>
          <cell r="G247">
            <v>422</v>
          </cell>
          <cell r="H247" t="str">
            <v>NO</v>
          </cell>
          <cell r="I247" t="str">
            <v>SI</v>
          </cell>
          <cell r="J247" t="str">
            <v>NO</v>
          </cell>
        </row>
        <row r="248">
          <cell r="B248" t="str">
            <v>LUIC823001</v>
          </cell>
          <cell r="C248" t="str">
            <v>I.C.</v>
          </cell>
          <cell r="D248" t="str">
            <v>IST.COMPRENSIVO "G. PUCCINI"</v>
          </cell>
          <cell r="E248" t="str">
            <v>PESCAGLIA</v>
          </cell>
          <cell r="F248" t="str">
            <v>LU</v>
          </cell>
          <cell r="G248">
            <v>289</v>
          </cell>
          <cell r="H248" t="str">
            <v>NO</v>
          </cell>
          <cell r="I248" t="str">
            <v>SI</v>
          </cell>
          <cell r="J248" t="str">
            <v>SOTT</v>
          </cell>
        </row>
        <row r="249">
          <cell r="B249" t="str">
            <v>LUIC82400R</v>
          </cell>
          <cell r="C249" t="str">
            <v>I.C.</v>
          </cell>
          <cell r="D249" t="str">
            <v>IST.COMPRENSIVO DI GALLICANO</v>
          </cell>
          <cell r="E249" t="str">
            <v>GALLICANO</v>
          </cell>
          <cell r="F249" t="str">
            <v>LU</v>
          </cell>
          <cell r="G249">
            <v>574</v>
          </cell>
          <cell r="H249" t="str">
            <v>NO</v>
          </cell>
          <cell r="I249" t="str">
            <v>SI</v>
          </cell>
          <cell r="J249" t="str">
            <v>NO</v>
          </cell>
        </row>
        <row r="250">
          <cell r="B250" t="str">
            <v>LUIC82500L</v>
          </cell>
          <cell r="C250" t="str">
            <v>I.C.</v>
          </cell>
          <cell r="D250" t="str">
            <v>IST.COMPR.CASTIGLIONE DI GARF.</v>
          </cell>
          <cell r="E250" t="str">
            <v>CASTIGLIONE DI GARFAGNANA</v>
          </cell>
          <cell r="F250" t="str">
            <v>LU</v>
          </cell>
          <cell r="G250">
            <v>394</v>
          </cell>
          <cell r="H250" t="str">
            <v>NO</v>
          </cell>
          <cell r="I250" t="str">
            <v>SI</v>
          </cell>
          <cell r="J250" t="str">
            <v>SOTT</v>
          </cell>
        </row>
        <row r="251">
          <cell r="B251" t="str">
            <v>LUIC82600C</v>
          </cell>
          <cell r="C251" t="str">
            <v>I.C.</v>
          </cell>
          <cell r="D251" t="str">
            <v>IST.COMP.PIAZZA AL SERCHIO</v>
          </cell>
          <cell r="E251" t="str">
            <v>PIAZZA AL SERCHIO</v>
          </cell>
          <cell r="F251" t="str">
            <v>LU</v>
          </cell>
          <cell r="G251">
            <v>449</v>
          </cell>
          <cell r="H251" t="str">
            <v>NO</v>
          </cell>
          <cell r="I251" t="str">
            <v>SI</v>
          </cell>
          <cell r="J251" t="str">
            <v>NO</v>
          </cell>
        </row>
        <row r="252">
          <cell r="B252" t="str">
            <v>LUIC827008</v>
          </cell>
          <cell r="C252" t="str">
            <v>I.C.</v>
          </cell>
          <cell r="D252" t="str">
            <v>IST. COMPRENSIVO DI CASTELNUOVO</v>
          </cell>
          <cell r="E252" t="str">
            <v>CASTELNUOVO DI GARFAGNANA</v>
          </cell>
          <cell r="F252" t="str">
            <v>LU</v>
          </cell>
          <cell r="G252">
            <v>930</v>
          </cell>
          <cell r="H252" t="str">
            <v>NO</v>
          </cell>
          <cell r="I252" t="str">
            <v>SI</v>
          </cell>
          <cell r="J252" t="str">
            <v>NO</v>
          </cell>
        </row>
        <row r="253">
          <cell r="B253" t="str">
            <v>LUIC828004</v>
          </cell>
          <cell r="C253" t="str">
            <v>I.C.</v>
          </cell>
          <cell r="D253" t="str">
            <v>IST.COMPRENSIVO DI SERAVEZZA</v>
          </cell>
          <cell r="E253" t="str">
            <v>SERAVEZZA</v>
          </cell>
          <cell r="F253" t="str">
            <v>LU</v>
          </cell>
          <cell r="G253">
            <v>862</v>
          </cell>
          <cell r="H253" t="str">
            <v>NO</v>
          </cell>
          <cell r="I253" t="str">
            <v>SI</v>
          </cell>
          <cell r="J253" t="str">
            <v>NO</v>
          </cell>
        </row>
        <row r="254">
          <cell r="B254" t="str">
            <v>LUIC82900X</v>
          </cell>
          <cell r="C254" t="str">
            <v>I.C.</v>
          </cell>
          <cell r="D254" t="str">
            <v>IST.COMPRENSIVO CAMAIORE 1</v>
          </cell>
          <cell r="E254" t="str">
            <v>CAMAIORE</v>
          </cell>
          <cell r="F254" t="str">
            <v>LU</v>
          </cell>
          <cell r="G254">
            <v>888</v>
          </cell>
          <cell r="H254" t="str">
            <v>NO</v>
          </cell>
          <cell r="I254" t="str">
            <v>NO</v>
          </cell>
          <cell r="J254" t="str">
            <v>NO</v>
          </cell>
        </row>
        <row r="255">
          <cell r="B255" t="str">
            <v>LUIC830004</v>
          </cell>
          <cell r="C255" t="str">
            <v>I.C.</v>
          </cell>
          <cell r="D255" t="str">
            <v>IST.COMPRENSIVO MASSAROSA 1</v>
          </cell>
          <cell r="E255" t="str">
            <v>MASSAROSA</v>
          </cell>
          <cell r="F255" t="str">
            <v>LU</v>
          </cell>
          <cell r="G255">
            <v>1128</v>
          </cell>
          <cell r="H255" t="str">
            <v>NO</v>
          </cell>
          <cell r="I255" t="str">
            <v>NO</v>
          </cell>
          <cell r="J255" t="str">
            <v>NO</v>
          </cell>
        </row>
        <row r="256">
          <cell r="B256" t="str">
            <v>LUIC83100X</v>
          </cell>
          <cell r="C256" t="str">
            <v>I.C.</v>
          </cell>
          <cell r="D256" t="str">
            <v>ARMANDO SFORZI EX MASSAROSA 2</v>
          </cell>
          <cell r="E256" t="str">
            <v>MASSAROSA</v>
          </cell>
          <cell r="F256" t="str">
            <v>LU</v>
          </cell>
          <cell r="G256">
            <v>947</v>
          </cell>
          <cell r="H256" t="str">
            <v>NO</v>
          </cell>
          <cell r="I256" t="str">
            <v>NO</v>
          </cell>
          <cell r="J256" t="str">
            <v>NO</v>
          </cell>
        </row>
        <row r="257">
          <cell r="B257" t="str">
            <v>LUIC83200Q</v>
          </cell>
          <cell r="C257" t="str">
            <v>I.C.</v>
          </cell>
          <cell r="D257" t="str">
            <v>GIORGIO GABER</v>
          </cell>
          <cell r="E257" t="str">
            <v>CAMAIORE</v>
          </cell>
          <cell r="F257" t="str">
            <v>LU</v>
          </cell>
          <cell r="G257">
            <v>914</v>
          </cell>
          <cell r="H257" t="str">
            <v>NO</v>
          </cell>
          <cell r="I257" t="str">
            <v>NO</v>
          </cell>
          <cell r="J257" t="str">
            <v>NO</v>
          </cell>
        </row>
        <row r="258">
          <cell r="B258" t="str">
            <v>LUIC83300G</v>
          </cell>
          <cell r="C258" t="str">
            <v>I.C.</v>
          </cell>
          <cell r="D258" t="str">
            <v>IST.COMPRENSIVO TORRE DEL LAGO</v>
          </cell>
          <cell r="E258" t="str">
            <v>VIAREGGIO</v>
          </cell>
          <cell r="F258" t="str">
            <v>LU</v>
          </cell>
          <cell r="G258">
            <v>859</v>
          </cell>
          <cell r="H258" t="str">
            <v>NO</v>
          </cell>
          <cell r="I258" t="str">
            <v>NO</v>
          </cell>
          <cell r="J258" t="str">
            <v>NO</v>
          </cell>
        </row>
        <row r="259">
          <cell r="B259" t="str">
            <v>LUIC83400B</v>
          </cell>
          <cell r="C259" t="str">
            <v>I.C.</v>
          </cell>
          <cell r="D259" t="str">
            <v>PIETRASANTA 1</v>
          </cell>
          <cell r="E259" t="str">
            <v>PIETRASANTA</v>
          </cell>
          <cell r="F259" t="str">
            <v>LU</v>
          </cell>
          <cell r="G259">
            <v>853</v>
          </cell>
          <cell r="H259" t="str">
            <v>NO</v>
          </cell>
          <cell r="I259" t="str">
            <v>NO</v>
          </cell>
          <cell r="J259" t="str">
            <v>NO</v>
          </cell>
        </row>
        <row r="260">
          <cell r="B260" t="str">
            <v>LUIC835007</v>
          </cell>
          <cell r="C260" t="str">
            <v>I.C.</v>
          </cell>
          <cell r="D260" t="str">
            <v>CAMIGLIANO</v>
          </cell>
          <cell r="E260" t="str">
            <v>CAPANNORI</v>
          </cell>
          <cell r="F260" t="str">
            <v>LU</v>
          </cell>
          <cell r="G260">
            <v>1268</v>
          </cell>
          <cell r="H260" t="str">
            <v>NO</v>
          </cell>
          <cell r="I260" t="str">
            <v>NO</v>
          </cell>
          <cell r="J260" t="str">
            <v>NO</v>
          </cell>
        </row>
        <row r="261">
          <cell r="B261" t="str">
            <v>LUIC836003</v>
          </cell>
          <cell r="C261" t="str">
            <v>I.C.</v>
          </cell>
          <cell r="D261" t="str">
            <v>CARLO PIAGGIA</v>
          </cell>
          <cell r="E261" t="str">
            <v>CAPANNORI</v>
          </cell>
          <cell r="F261" t="str">
            <v>LU</v>
          </cell>
          <cell r="G261">
            <v>1323</v>
          </cell>
          <cell r="H261" t="str">
            <v>NO</v>
          </cell>
          <cell r="I261" t="str">
            <v>NO</v>
          </cell>
          <cell r="J261" t="str">
            <v>NO</v>
          </cell>
        </row>
        <row r="262">
          <cell r="B262" t="str">
            <v>LUIC83700V</v>
          </cell>
          <cell r="C262" t="str">
            <v>I.C.</v>
          </cell>
          <cell r="D262" t="str">
            <v>DON ALDO MEI</v>
          </cell>
          <cell r="E262" t="str">
            <v>CAPANNORI</v>
          </cell>
          <cell r="F262" t="str">
            <v>LU</v>
          </cell>
          <cell r="G262">
            <v>869</v>
          </cell>
          <cell r="H262" t="str">
            <v>NO</v>
          </cell>
          <cell r="I262" t="str">
            <v>NO</v>
          </cell>
          <cell r="J262" t="str">
            <v>NO</v>
          </cell>
        </row>
        <row r="263">
          <cell r="B263" t="str">
            <v>LUIC83800P</v>
          </cell>
          <cell r="C263" t="str">
            <v>I.C.</v>
          </cell>
          <cell r="D263" t="str">
            <v>I.C. "ILIO MICHELONI" LAMMARI</v>
          </cell>
          <cell r="E263" t="str">
            <v>CAPANNORI</v>
          </cell>
          <cell r="F263" t="str">
            <v>LU</v>
          </cell>
          <cell r="G263">
            <v>1128</v>
          </cell>
          <cell r="H263" t="str">
            <v>NO</v>
          </cell>
          <cell r="I263" t="str">
            <v>NO</v>
          </cell>
          <cell r="J263" t="str">
            <v>NO</v>
          </cell>
        </row>
        <row r="264">
          <cell r="B264" t="str">
            <v>LUIC83900E</v>
          </cell>
          <cell r="C264" t="str">
            <v>I.C.</v>
          </cell>
          <cell r="D264" t="str">
            <v>DARSENA</v>
          </cell>
          <cell r="E264" t="str">
            <v>VIAREGGIO</v>
          </cell>
          <cell r="F264" t="str">
            <v>LU</v>
          </cell>
          <cell r="G264">
            <v>1019</v>
          </cell>
          <cell r="H264" t="str">
            <v>NO</v>
          </cell>
          <cell r="I264" t="str">
            <v>NO</v>
          </cell>
          <cell r="J264" t="str">
            <v>NO</v>
          </cell>
        </row>
        <row r="265">
          <cell r="B265" t="str">
            <v>LUIC84000P</v>
          </cell>
          <cell r="C265" t="str">
            <v>I.C.</v>
          </cell>
          <cell r="D265" t="str">
            <v>ALTOPASCIO</v>
          </cell>
          <cell r="E265" t="str">
            <v>ALTOPASCIO</v>
          </cell>
          <cell r="F265" t="str">
            <v>LU</v>
          </cell>
          <cell r="G265">
            <v>1247</v>
          </cell>
          <cell r="H265" t="str">
            <v>NO</v>
          </cell>
          <cell r="I265" t="str">
            <v>NO</v>
          </cell>
          <cell r="J265" t="str">
            <v>NO</v>
          </cell>
        </row>
        <row r="266">
          <cell r="B266" t="str">
            <v>LUIC84100E</v>
          </cell>
          <cell r="C266" t="str">
            <v>I.C.</v>
          </cell>
          <cell r="D266" t="str">
            <v>IC PORCARI</v>
          </cell>
          <cell r="E266" t="str">
            <v>PORCARI</v>
          </cell>
          <cell r="F266" t="str">
            <v>LU</v>
          </cell>
          <cell r="G266">
            <v>1008</v>
          </cell>
          <cell r="H266" t="str">
            <v>NO</v>
          </cell>
          <cell r="I266" t="str">
            <v>NO</v>
          </cell>
          <cell r="J266" t="str">
            <v>NO</v>
          </cell>
        </row>
        <row r="267">
          <cell r="B267" t="str">
            <v>LUIC84200A</v>
          </cell>
          <cell r="C267" t="str">
            <v>I.C.</v>
          </cell>
          <cell r="D267" t="str">
            <v>IST. COMPR. STATALE MONTECARLO</v>
          </cell>
          <cell r="E267" t="str">
            <v>MONTECARLO</v>
          </cell>
          <cell r="F267" t="str">
            <v>LU</v>
          </cell>
          <cell r="G267">
            <v>722</v>
          </cell>
          <cell r="H267" t="str">
            <v>NO</v>
          </cell>
          <cell r="I267" t="str">
            <v>NO</v>
          </cell>
          <cell r="J267" t="str">
            <v>NO</v>
          </cell>
        </row>
        <row r="268">
          <cell r="B268" t="str">
            <v>LUIC843006</v>
          </cell>
          <cell r="C268" t="str">
            <v>I.C.</v>
          </cell>
          <cell r="D268" t="str">
            <v>LUCCA QUINTO</v>
          </cell>
          <cell r="E268" t="str">
            <v>LUCCA</v>
          </cell>
          <cell r="F268" t="str">
            <v>LU</v>
          </cell>
          <cell r="G268">
            <v>1014</v>
          </cell>
          <cell r="H268" t="str">
            <v>NO</v>
          </cell>
          <cell r="I268" t="str">
            <v>NO</v>
          </cell>
          <cell r="J268" t="str">
            <v>NO</v>
          </cell>
        </row>
        <row r="269">
          <cell r="B269" t="str">
            <v>LUIC844002</v>
          </cell>
          <cell r="C269" t="str">
            <v>I.C.</v>
          </cell>
          <cell r="D269" t="str">
            <v>LUCCA 7</v>
          </cell>
          <cell r="E269" t="str">
            <v>LUCCA</v>
          </cell>
          <cell r="F269" t="str">
            <v>LU</v>
          </cell>
          <cell r="G269">
            <v>1011</v>
          </cell>
          <cell r="H269" t="str">
            <v>NO</v>
          </cell>
          <cell r="I269" t="str">
            <v>NO</v>
          </cell>
          <cell r="J269" t="str">
            <v>NO</v>
          </cell>
        </row>
        <row r="270">
          <cell r="B270" t="str">
            <v>LUIC84500T</v>
          </cell>
          <cell r="C270" t="str">
            <v>I.C.</v>
          </cell>
          <cell r="D270" t="str">
            <v>ISTITUTO COMPRENSIVO LUCCA 4</v>
          </cell>
          <cell r="E270" t="str">
            <v>LUCCA</v>
          </cell>
          <cell r="F270" t="str">
            <v>LU</v>
          </cell>
          <cell r="G270">
            <v>806</v>
          </cell>
          <cell r="H270" t="str">
            <v>NO</v>
          </cell>
          <cell r="I270" t="str">
            <v>NO</v>
          </cell>
          <cell r="J270" t="str">
            <v>NO</v>
          </cell>
        </row>
        <row r="271">
          <cell r="B271" t="str">
            <v>LUIC84600N</v>
          </cell>
          <cell r="C271" t="str">
            <v>I.C.</v>
          </cell>
          <cell r="D271" t="str">
            <v>LUCCA TERZO</v>
          </cell>
          <cell r="E271" t="str">
            <v>LUCCA</v>
          </cell>
          <cell r="F271" t="str">
            <v>LU</v>
          </cell>
          <cell r="G271">
            <v>909</v>
          </cell>
          <cell r="H271" t="str">
            <v>NO</v>
          </cell>
          <cell r="I271" t="str">
            <v>NO</v>
          </cell>
          <cell r="J271" t="str">
            <v>NO</v>
          </cell>
        </row>
        <row r="272">
          <cell r="B272" t="str">
            <v>LUIC84700D</v>
          </cell>
          <cell r="C272" t="str">
            <v>I.C.</v>
          </cell>
          <cell r="D272" t="str">
            <v>LUCCA 6</v>
          </cell>
          <cell r="E272" t="str">
            <v>LUCCA</v>
          </cell>
          <cell r="F272" t="str">
            <v>LU</v>
          </cell>
          <cell r="G272">
            <v>1330</v>
          </cell>
          <cell r="H272" t="str">
            <v>NO</v>
          </cell>
          <cell r="I272" t="str">
            <v>NO</v>
          </cell>
          <cell r="J272" t="str">
            <v>NO</v>
          </cell>
        </row>
        <row r="273">
          <cell r="B273" t="str">
            <v>LUIC848009</v>
          </cell>
          <cell r="C273" t="str">
            <v>I.C.</v>
          </cell>
          <cell r="D273" t="str">
            <v>LUCCA CENTRO STORICO</v>
          </cell>
          <cell r="E273" t="str">
            <v>LUCCA</v>
          </cell>
          <cell r="F273" t="str">
            <v>LU</v>
          </cell>
          <cell r="G273">
            <v>1213</v>
          </cell>
          <cell r="H273" t="str">
            <v>NO</v>
          </cell>
          <cell r="I273" t="str">
            <v>NO</v>
          </cell>
          <cell r="J273" t="str">
            <v>NO</v>
          </cell>
        </row>
        <row r="274">
          <cell r="B274" t="str">
            <v>LUIC849005</v>
          </cell>
          <cell r="C274" t="str">
            <v>I.C.</v>
          </cell>
          <cell r="D274" t="str">
            <v>ISTITUTO COMPRENSIVO LUCCA 2</v>
          </cell>
          <cell r="E274" t="str">
            <v>LUCCA</v>
          </cell>
          <cell r="F274" t="str">
            <v>LU</v>
          </cell>
          <cell r="G274">
            <v>1558</v>
          </cell>
          <cell r="H274" t="str">
            <v>NO</v>
          </cell>
          <cell r="I274" t="str">
            <v>NO</v>
          </cell>
          <cell r="J274" t="str">
            <v>NO</v>
          </cell>
        </row>
        <row r="275">
          <cell r="B275" t="str">
            <v>LUIC850009</v>
          </cell>
          <cell r="C275" t="str">
            <v>I.C.</v>
          </cell>
          <cell r="D275" t="str">
            <v>PIETRASANTA 2</v>
          </cell>
          <cell r="E275" t="str">
            <v>PIETRASANTA</v>
          </cell>
          <cell r="F275" t="str">
            <v>LU</v>
          </cell>
          <cell r="G275">
            <v>696</v>
          </cell>
          <cell r="H275" t="str">
            <v>NO</v>
          </cell>
          <cell r="I275" t="str">
            <v>NO</v>
          </cell>
          <cell r="J275" t="str">
            <v>NO</v>
          </cell>
        </row>
        <row r="276">
          <cell r="B276" t="str">
            <v>LUIS001008</v>
          </cell>
          <cell r="C276" t="str">
            <v>I.S.</v>
          </cell>
          <cell r="D276" t="str">
            <v>N.MACHIAVELLI</v>
          </cell>
          <cell r="E276" t="str">
            <v>LUCCA</v>
          </cell>
          <cell r="F276" t="str">
            <v>LU</v>
          </cell>
          <cell r="G276">
            <v>1301</v>
          </cell>
          <cell r="H276" t="str">
            <v>NO</v>
          </cell>
          <cell r="I276" t="str">
            <v>NO</v>
          </cell>
          <cell r="J276" t="str">
            <v>NO</v>
          </cell>
        </row>
        <row r="277">
          <cell r="B277" t="str">
            <v>LUIS00300X</v>
          </cell>
          <cell r="C277" t="str">
            <v>I.S.</v>
          </cell>
          <cell r="D277" t="str">
            <v>ISTITUTO SUPERIORE DI ISTRUZIONE BARGA</v>
          </cell>
          <cell r="E277" t="str">
            <v>BARGA</v>
          </cell>
          <cell r="F277" t="str">
            <v>LU</v>
          </cell>
          <cell r="G277">
            <v>1136</v>
          </cell>
          <cell r="H277" t="str">
            <v>NO</v>
          </cell>
          <cell r="I277" t="str">
            <v>SI</v>
          </cell>
          <cell r="J277" t="str">
            <v>NO</v>
          </cell>
        </row>
        <row r="278">
          <cell r="B278" t="str">
            <v>LUIS00400Q</v>
          </cell>
          <cell r="C278" t="str">
            <v>I.S.</v>
          </cell>
          <cell r="D278" t="str">
            <v>GARFAGNANA</v>
          </cell>
          <cell r="E278" t="str">
            <v>CASTELNUOVO DI GARFAGNANA</v>
          </cell>
          <cell r="F278" t="str">
            <v>LU</v>
          </cell>
          <cell r="G278">
            <v>819</v>
          </cell>
          <cell r="H278" t="str">
            <v>NO</v>
          </cell>
          <cell r="I278" t="str">
            <v>SI</v>
          </cell>
          <cell r="J278" t="str">
            <v>NO</v>
          </cell>
        </row>
        <row r="279">
          <cell r="B279" t="str">
            <v>LUIS007007</v>
          </cell>
          <cell r="C279" t="str">
            <v>I.S.</v>
          </cell>
          <cell r="D279" t="str">
            <v>I.S.I.S.S. DELLA PIANA DI LUCCA</v>
          </cell>
          <cell r="E279" t="str">
            <v>PORCARI</v>
          </cell>
          <cell r="F279" t="str">
            <v>LU</v>
          </cell>
          <cell r="G279">
            <v>780</v>
          </cell>
          <cell r="H279" t="str">
            <v>NO</v>
          </cell>
          <cell r="I279" t="str">
            <v>NO</v>
          </cell>
          <cell r="J279" t="str">
            <v>NO</v>
          </cell>
        </row>
        <row r="280">
          <cell r="B280" t="str">
            <v>LUIS01200P</v>
          </cell>
          <cell r="C280" t="str">
            <v>I.S.</v>
          </cell>
          <cell r="D280" t="str">
            <v>ISI "S.PERTINI"</v>
          </cell>
          <cell r="E280" t="str">
            <v>LUCCA</v>
          </cell>
          <cell r="F280" t="str">
            <v>LU</v>
          </cell>
          <cell r="G280">
            <v>954</v>
          </cell>
          <cell r="H280" t="str">
            <v>NO</v>
          </cell>
          <cell r="I280" t="str">
            <v>NO</v>
          </cell>
          <cell r="J280" t="str">
            <v>NO</v>
          </cell>
        </row>
        <row r="281">
          <cell r="B281" t="str">
            <v>LUIS01400A</v>
          </cell>
          <cell r="C281" t="str">
            <v>I.S.</v>
          </cell>
          <cell r="D281" t="str">
            <v>DON LAZZERI - STAGI</v>
          </cell>
          <cell r="E281" t="str">
            <v>PIETRASANTA</v>
          </cell>
          <cell r="F281" t="str">
            <v>LU</v>
          </cell>
          <cell r="G281">
            <v>608</v>
          </cell>
          <cell r="H281" t="str">
            <v>NO</v>
          </cell>
          <cell r="I281" t="str">
            <v>NO</v>
          </cell>
          <cell r="J281" t="str">
            <v>NO</v>
          </cell>
        </row>
        <row r="282">
          <cell r="B282" t="str">
            <v>LUIS016002</v>
          </cell>
          <cell r="C282" t="str">
            <v>I.S.</v>
          </cell>
          <cell r="D282" t="str">
            <v>POLO SC. TEC. PROF.LE "FERMI - GIORGI"</v>
          </cell>
          <cell r="E282" t="str">
            <v>LUCCA</v>
          </cell>
          <cell r="F282" t="str">
            <v>LU</v>
          </cell>
          <cell r="G282">
            <v>2272</v>
          </cell>
          <cell r="H282" t="str">
            <v>NO</v>
          </cell>
          <cell r="I282" t="str">
            <v>NO</v>
          </cell>
          <cell r="J282" t="str">
            <v>NO</v>
          </cell>
        </row>
        <row r="283">
          <cell r="B283" t="str">
            <v>LUIS01700T</v>
          </cell>
          <cell r="C283" t="str">
            <v>I.S.</v>
          </cell>
          <cell r="D283" t="str">
            <v>CARRARA-NOTTOLINI-BUSDRAGHI</v>
          </cell>
          <cell r="E283" t="str">
            <v>LUCCA</v>
          </cell>
          <cell r="F283" t="str">
            <v>LU</v>
          </cell>
          <cell r="G283">
            <v>976</v>
          </cell>
          <cell r="H283" t="str">
            <v>NO</v>
          </cell>
          <cell r="I283" t="str">
            <v>NO</v>
          </cell>
          <cell r="J283" t="str">
            <v>NO</v>
          </cell>
        </row>
        <row r="284">
          <cell r="B284" t="str">
            <v>LUIS01800N</v>
          </cell>
          <cell r="C284" t="str">
            <v>I.S.</v>
          </cell>
          <cell r="D284" t="str">
            <v>GALILEI-ARTIGLIO</v>
          </cell>
          <cell r="E284" t="str">
            <v>VIAREGGIO</v>
          </cell>
          <cell r="F284" t="str">
            <v>LU</v>
          </cell>
          <cell r="G284">
            <v>962</v>
          </cell>
          <cell r="H284" t="str">
            <v>NO</v>
          </cell>
          <cell r="I284" t="str">
            <v>NO</v>
          </cell>
          <cell r="J284" t="str">
            <v>NO</v>
          </cell>
        </row>
        <row r="285">
          <cell r="B285" t="str">
            <v>LUIS01900D</v>
          </cell>
          <cell r="C285" t="str">
            <v>I.S.</v>
          </cell>
          <cell r="D285" t="str">
            <v>CHINI - MICHELANGELO</v>
          </cell>
          <cell r="E285" t="str">
            <v>CAMAIORE</v>
          </cell>
          <cell r="F285" t="str">
            <v>LU</v>
          </cell>
          <cell r="G285">
            <v>1304</v>
          </cell>
          <cell r="H285" t="str">
            <v>NO</v>
          </cell>
          <cell r="I285" t="str">
            <v>NO</v>
          </cell>
          <cell r="J285" t="str">
            <v>NO</v>
          </cell>
        </row>
        <row r="286">
          <cell r="B286" t="str">
            <v>LUIS02100D</v>
          </cell>
          <cell r="C286" t="str">
            <v>I.S.</v>
          </cell>
          <cell r="D286" t="str">
            <v>G. MARCONI</v>
          </cell>
          <cell r="E286" t="str">
            <v>VIAREGGIO</v>
          </cell>
          <cell r="F286" t="str">
            <v>LU</v>
          </cell>
          <cell r="G286">
            <v>952</v>
          </cell>
          <cell r="H286" t="str">
            <v>NO</v>
          </cell>
          <cell r="I286" t="str">
            <v>NO</v>
          </cell>
          <cell r="J286" t="str">
            <v>NO</v>
          </cell>
        </row>
        <row r="287">
          <cell r="B287" t="str">
            <v>LUIS023005</v>
          </cell>
          <cell r="C287" t="str">
            <v>I.S.</v>
          </cell>
          <cell r="D287" t="str">
            <v>ISTITUTO D'ISTRUZIONE SUP.RE "C.PIAGGIA"</v>
          </cell>
          <cell r="E287" t="str">
            <v>VIAREGGIO</v>
          </cell>
          <cell r="F287" t="str">
            <v>LU</v>
          </cell>
          <cell r="G287">
            <v>641</v>
          </cell>
          <cell r="H287" t="str">
            <v>NO</v>
          </cell>
          <cell r="I287" t="str">
            <v>NO</v>
          </cell>
          <cell r="J287" t="str">
            <v>NO</v>
          </cell>
        </row>
        <row r="288">
          <cell r="B288" t="str">
            <v>LUMM08300N</v>
          </cell>
          <cell r="C288" t="str">
            <v>CPIA</v>
          </cell>
          <cell r="D288" t="str">
            <v>CPIA 1 LUCCA</v>
          </cell>
          <cell r="E288" t="str">
            <v>LUCCA</v>
          </cell>
          <cell r="F288" t="str">
            <v>LU</v>
          </cell>
          <cell r="G288">
            <v>875</v>
          </cell>
          <cell r="H288">
            <v>0</v>
          </cell>
          <cell r="I288">
            <v>0</v>
          </cell>
          <cell r="J288" t="str">
            <v>NO</v>
          </cell>
        </row>
        <row r="289">
          <cell r="B289" t="str">
            <v>LUPC010009</v>
          </cell>
          <cell r="C289" t="str">
            <v>L.C.</v>
          </cell>
          <cell r="D289" t="str">
            <v>G.CARDUCCI</v>
          </cell>
          <cell r="E289" t="str">
            <v>VIAREGGIO</v>
          </cell>
          <cell r="F289" t="str">
            <v>LU</v>
          </cell>
          <cell r="G289">
            <v>692</v>
          </cell>
          <cell r="H289" t="str">
            <v>NO</v>
          </cell>
          <cell r="I289" t="str">
            <v>NO</v>
          </cell>
          <cell r="J289" t="str">
            <v>NO</v>
          </cell>
        </row>
        <row r="290">
          <cell r="B290" t="str">
            <v>LUPS01000C</v>
          </cell>
          <cell r="C290" t="str">
            <v>L.S.</v>
          </cell>
          <cell r="D290" t="str">
            <v>A.VALLISNERI</v>
          </cell>
          <cell r="E290" t="str">
            <v>LUCCA</v>
          </cell>
          <cell r="F290" t="str">
            <v>LU</v>
          </cell>
          <cell r="G290">
            <v>1462</v>
          </cell>
          <cell r="H290" t="str">
            <v>NO</v>
          </cell>
          <cell r="I290" t="str">
            <v>NO</v>
          </cell>
          <cell r="J290" t="str">
            <v>NO</v>
          </cell>
        </row>
        <row r="291">
          <cell r="B291" t="str">
            <v>LUPS020003</v>
          </cell>
          <cell r="C291" t="str">
            <v>L.S.</v>
          </cell>
          <cell r="D291" t="str">
            <v>BARSANTI E MATTEUCCI</v>
          </cell>
          <cell r="E291" t="str">
            <v>VIAREGGIO</v>
          </cell>
          <cell r="F291" t="str">
            <v>LU</v>
          </cell>
          <cell r="G291">
            <v>774</v>
          </cell>
          <cell r="H291" t="str">
            <v>NO</v>
          </cell>
          <cell r="I291" t="str">
            <v>NO</v>
          </cell>
          <cell r="J291" t="str">
            <v>NO</v>
          </cell>
        </row>
        <row r="292">
          <cell r="B292" t="str">
            <v>LUSL02000X</v>
          </cell>
          <cell r="C292" t="str">
            <v>L.A.</v>
          </cell>
          <cell r="D292" t="str">
            <v>LICEO ARTISTICO MUSICALE "A.PASSAGLIA"</v>
          </cell>
          <cell r="E292" t="str">
            <v>LUCCA</v>
          </cell>
          <cell r="F292" t="str">
            <v>LU</v>
          </cell>
          <cell r="G292">
            <v>1005</v>
          </cell>
          <cell r="H292" t="str">
            <v>NO</v>
          </cell>
          <cell r="I292" t="str">
            <v>NO</v>
          </cell>
          <cell r="J292" t="str">
            <v>NO</v>
          </cell>
        </row>
        <row r="293">
          <cell r="B293" t="str">
            <v>MSEE002001</v>
          </cell>
          <cell r="C293" t="str">
            <v>D.D.</v>
          </cell>
          <cell r="D293" t="str">
            <v>DIREZIONE DIDATTICA 2 CIRCOLO</v>
          </cell>
          <cell r="E293" t="str">
            <v>MASSA</v>
          </cell>
          <cell r="F293" t="str">
            <v>MS</v>
          </cell>
          <cell r="G293">
            <v>882</v>
          </cell>
          <cell r="H293" t="str">
            <v>NO</v>
          </cell>
          <cell r="I293" t="str">
            <v>NO</v>
          </cell>
          <cell r="J293" t="str">
            <v>NO</v>
          </cell>
        </row>
        <row r="294">
          <cell r="B294" t="str">
            <v>MSEE014007</v>
          </cell>
          <cell r="C294" t="str">
            <v>D.D.</v>
          </cell>
          <cell r="D294" t="str">
            <v>DIREZIONE DIDATTICA  DI AULLA</v>
          </cell>
          <cell r="E294" t="str">
            <v>AULLA</v>
          </cell>
          <cell r="F294" t="str">
            <v>MS</v>
          </cell>
          <cell r="G294">
            <v>801</v>
          </cell>
          <cell r="H294" t="str">
            <v>NO</v>
          </cell>
          <cell r="I294" t="str">
            <v>SI</v>
          </cell>
          <cell r="J294" t="str">
            <v>NO</v>
          </cell>
        </row>
        <row r="295">
          <cell r="B295" t="str">
            <v>MSIC80500A</v>
          </cell>
          <cell r="C295" t="str">
            <v>I.C.</v>
          </cell>
          <cell r="D295" t="str">
            <v>DON FLORINDO BONOMI</v>
          </cell>
          <cell r="E295" t="str">
            <v>FOSDINOVO</v>
          </cell>
          <cell r="F295" t="str">
            <v>MS</v>
          </cell>
          <cell r="G295">
            <v>307</v>
          </cell>
          <cell r="H295" t="str">
            <v>NO</v>
          </cell>
          <cell r="I295" t="str">
            <v>SI</v>
          </cell>
          <cell r="J295" t="str">
            <v>SOTT</v>
          </cell>
        </row>
        <row r="296">
          <cell r="B296" t="str">
            <v>MSIC806006</v>
          </cell>
          <cell r="C296" t="str">
            <v>I.C.</v>
          </cell>
          <cell r="D296" t="str">
            <v>IC    D. ALIGHIERI</v>
          </cell>
          <cell r="E296" t="str">
            <v>AULLA</v>
          </cell>
          <cell r="F296" t="str">
            <v>MS</v>
          </cell>
          <cell r="G296">
            <v>372</v>
          </cell>
          <cell r="H296" t="str">
            <v>NO</v>
          </cell>
          <cell r="I296" t="str">
            <v>SI</v>
          </cell>
          <cell r="J296" t="str">
            <v>SOTT</v>
          </cell>
        </row>
        <row r="297">
          <cell r="B297" t="str">
            <v>MSIC807002</v>
          </cell>
          <cell r="C297" t="str">
            <v>I.C.</v>
          </cell>
          <cell r="D297" t="str">
            <v>FLAVIO TORELLO BARACCHINI</v>
          </cell>
          <cell r="E297" t="str">
            <v>VILLAFRANCA IN LUNIGIANA</v>
          </cell>
          <cell r="F297" t="str">
            <v>MS</v>
          </cell>
          <cell r="G297">
            <v>504</v>
          </cell>
          <cell r="H297" t="str">
            <v>NO</v>
          </cell>
          <cell r="I297" t="str">
            <v>SI</v>
          </cell>
          <cell r="J297" t="str">
            <v>NO</v>
          </cell>
        </row>
        <row r="298">
          <cell r="B298" t="str">
            <v>MSIC80800T</v>
          </cell>
          <cell r="C298" t="str">
            <v>I.C.</v>
          </cell>
          <cell r="D298" t="str">
            <v>MICHELANGELO BUONARROTI</v>
          </cell>
          <cell r="E298" t="str">
            <v>CARRARA</v>
          </cell>
          <cell r="F298" t="str">
            <v>MS</v>
          </cell>
          <cell r="G298">
            <v>902</v>
          </cell>
          <cell r="H298" t="str">
            <v>NO</v>
          </cell>
          <cell r="I298" t="str">
            <v>NO</v>
          </cell>
          <cell r="J298" t="str">
            <v>NO</v>
          </cell>
        </row>
        <row r="299">
          <cell r="B299" t="str">
            <v>MSIC80900N</v>
          </cell>
          <cell r="C299" t="str">
            <v>I.C.</v>
          </cell>
          <cell r="D299" t="str">
            <v>AVENZA - GINO MENCONI</v>
          </cell>
          <cell r="E299" t="str">
            <v>CARRARA</v>
          </cell>
          <cell r="F299" t="str">
            <v>MS</v>
          </cell>
          <cell r="G299">
            <v>1169</v>
          </cell>
          <cell r="H299" t="str">
            <v>NO</v>
          </cell>
          <cell r="I299" t="str">
            <v>NO</v>
          </cell>
          <cell r="J299" t="str">
            <v>NO</v>
          </cell>
        </row>
        <row r="300">
          <cell r="B300" t="str">
            <v>MSIC81000T</v>
          </cell>
          <cell r="C300" t="str">
            <v>I.C.</v>
          </cell>
          <cell r="D300" t="str">
            <v>IGINO COCCHI</v>
          </cell>
          <cell r="E300" t="str">
            <v>LICCIANA NARDI</v>
          </cell>
          <cell r="F300" t="str">
            <v>MS</v>
          </cell>
          <cell r="G300">
            <v>412</v>
          </cell>
          <cell r="H300" t="str">
            <v>NO</v>
          </cell>
          <cell r="I300" t="str">
            <v>SI</v>
          </cell>
          <cell r="J300" t="str">
            <v>NO</v>
          </cell>
        </row>
        <row r="301">
          <cell r="B301" t="str">
            <v>MSIC81100N</v>
          </cell>
          <cell r="C301" t="str">
            <v>I.C.</v>
          </cell>
          <cell r="D301" t="str">
            <v>GEN.P. FERRARI</v>
          </cell>
          <cell r="E301" t="str">
            <v>PONTREMOLI</v>
          </cell>
          <cell r="F301" t="str">
            <v>MS</v>
          </cell>
          <cell r="G301">
            <v>376</v>
          </cell>
          <cell r="H301" t="str">
            <v>NO</v>
          </cell>
          <cell r="I301" t="str">
            <v>SI</v>
          </cell>
          <cell r="J301" t="str">
            <v>SOTT</v>
          </cell>
        </row>
        <row r="302">
          <cell r="B302" t="str">
            <v>MSIC81200D</v>
          </cell>
          <cell r="C302" t="str">
            <v>I.C.</v>
          </cell>
          <cell r="D302" t="str">
            <v>MASSA 6</v>
          </cell>
          <cell r="E302" t="str">
            <v>MASSA</v>
          </cell>
          <cell r="F302" t="str">
            <v>MS</v>
          </cell>
          <cell r="G302">
            <v>696</v>
          </cell>
          <cell r="H302" t="str">
            <v>NO</v>
          </cell>
          <cell r="I302" t="str">
            <v>NO</v>
          </cell>
          <cell r="J302" t="str">
            <v>NO</v>
          </cell>
        </row>
        <row r="303">
          <cell r="B303" t="str">
            <v>MSIC813009</v>
          </cell>
          <cell r="C303" t="str">
            <v>I.C.</v>
          </cell>
          <cell r="D303" t="str">
            <v>MONTIGNOSO</v>
          </cell>
          <cell r="E303" t="str">
            <v>MONTIGNOSO</v>
          </cell>
          <cell r="F303" t="str">
            <v>MS</v>
          </cell>
          <cell r="G303">
            <v>739</v>
          </cell>
          <cell r="H303" t="str">
            <v>NO</v>
          </cell>
          <cell r="I303" t="str">
            <v>NO</v>
          </cell>
          <cell r="J303" t="str">
            <v>NO</v>
          </cell>
        </row>
        <row r="304">
          <cell r="B304" t="str">
            <v>MSIC814005</v>
          </cell>
          <cell r="C304" t="str">
            <v>I.C.</v>
          </cell>
          <cell r="D304" t="str">
            <v>"TIFONI" - PONTREMOLI</v>
          </cell>
          <cell r="E304" t="str">
            <v>PONTREMOLI</v>
          </cell>
          <cell r="F304" t="str">
            <v>MS</v>
          </cell>
          <cell r="G304">
            <v>528</v>
          </cell>
          <cell r="H304" t="str">
            <v>NO</v>
          </cell>
          <cell r="I304" t="str">
            <v>SI</v>
          </cell>
          <cell r="J304" t="str">
            <v>NO</v>
          </cell>
        </row>
        <row r="305">
          <cell r="B305" t="str">
            <v>MSIC815001</v>
          </cell>
          <cell r="C305" t="str">
            <v>I.C.</v>
          </cell>
          <cell r="D305" t="str">
            <v>G.TALIERCIO</v>
          </cell>
          <cell r="E305" t="str">
            <v>CARRARA</v>
          </cell>
          <cell r="F305" t="str">
            <v>MS</v>
          </cell>
          <cell r="G305">
            <v>885</v>
          </cell>
          <cell r="H305" t="str">
            <v>NO</v>
          </cell>
          <cell r="I305" t="str">
            <v>NO</v>
          </cell>
          <cell r="J305" t="str">
            <v>NO</v>
          </cell>
        </row>
        <row r="306">
          <cell r="B306" t="str">
            <v>MSIC81600R</v>
          </cell>
          <cell r="C306" t="str">
            <v>I.C.</v>
          </cell>
          <cell r="D306" t="str">
            <v>PROF.ANTONIO MORATTI</v>
          </cell>
          <cell r="E306" t="str">
            <v>FIVIZZANO</v>
          </cell>
          <cell r="F306" t="str">
            <v>MS</v>
          </cell>
          <cell r="G306">
            <v>568</v>
          </cell>
          <cell r="H306" t="str">
            <v>NO</v>
          </cell>
          <cell r="I306" t="str">
            <v>SI</v>
          </cell>
          <cell r="J306" t="str">
            <v>NO</v>
          </cell>
        </row>
        <row r="307">
          <cell r="B307" t="str">
            <v>MSIC81700L</v>
          </cell>
          <cell r="C307" t="str">
            <v>I.C.</v>
          </cell>
          <cell r="D307" t="str">
            <v>FOSSOLA "A.GENTILI"</v>
          </cell>
          <cell r="E307" t="str">
            <v>CARRARA</v>
          </cell>
          <cell r="F307" t="str">
            <v>MS</v>
          </cell>
          <cell r="G307">
            <v>980</v>
          </cell>
          <cell r="H307" t="str">
            <v>NO</v>
          </cell>
          <cell r="I307" t="str">
            <v>NO</v>
          </cell>
          <cell r="J307" t="str">
            <v>NO</v>
          </cell>
        </row>
        <row r="308">
          <cell r="B308" t="str">
            <v>MSIC81800C</v>
          </cell>
          <cell r="C308" t="str">
            <v>I.C.</v>
          </cell>
          <cell r="D308" t="str">
            <v>MALASPINA-STAFFETTI</v>
          </cell>
          <cell r="E308" t="str">
            <v>MASSA</v>
          </cell>
          <cell r="F308" t="str">
            <v>MS</v>
          </cell>
          <cell r="G308">
            <v>859</v>
          </cell>
          <cell r="H308" t="str">
            <v>NO</v>
          </cell>
          <cell r="I308" t="str">
            <v>NO</v>
          </cell>
          <cell r="J308" t="str">
            <v>NO</v>
          </cell>
        </row>
        <row r="309">
          <cell r="B309" t="str">
            <v>MSIC819008</v>
          </cell>
          <cell r="C309" t="str">
            <v>I.C.</v>
          </cell>
          <cell r="D309" t="str">
            <v>ALFIERI-BERTAGNINI</v>
          </cell>
          <cell r="E309" t="str">
            <v>MASSA</v>
          </cell>
          <cell r="F309" t="str">
            <v>MS</v>
          </cell>
          <cell r="G309">
            <v>726</v>
          </cell>
          <cell r="H309" t="str">
            <v>NO</v>
          </cell>
          <cell r="I309" t="str">
            <v>NO</v>
          </cell>
          <cell r="J309" t="str">
            <v>NO</v>
          </cell>
        </row>
        <row r="310">
          <cell r="B310" t="str">
            <v>MSIC82000C</v>
          </cell>
          <cell r="C310" t="str">
            <v>I.C.</v>
          </cell>
          <cell r="D310" t="str">
            <v>I.C. MASSA 3</v>
          </cell>
          <cell r="E310" t="str">
            <v>MASSA</v>
          </cell>
          <cell r="F310" t="str">
            <v>MS</v>
          </cell>
          <cell r="G310">
            <v>1005</v>
          </cell>
          <cell r="H310" t="str">
            <v>NO</v>
          </cell>
          <cell r="I310" t="str">
            <v>NO</v>
          </cell>
          <cell r="J310" t="str">
            <v>NO</v>
          </cell>
        </row>
        <row r="311">
          <cell r="B311" t="str">
            <v>MSIC821008</v>
          </cell>
          <cell r="C311" t="str">
            <v>I.C.</v>
          </cell>
          <cell r="D311" t="str">
            <v>I.C. DON MILANI</v>
          </cell>
          <cell r="E311" t="str">
            <v>MASSA</v>
          </cell>
          <cell r="F311" t="str">
            <v>MS</v>
          </cell>
          <cell r="G311">
            <v>1142</v>
          </cell>
          <cell r="H311" t="str">
            <v>NO</v>
          </cell>
          <cell r="I311" t="str">
            <v>NO</v>
          </cell>
          <cell r="J311" t="str">
            <v>NO</v>
          </cell>
        </row>
        <row r="312">
          <cell r="B312" t="str">
            <v>MSIC822004</v>
          </cell>
          <cell r="C312" t="str">
            <v>I.C.</v>
          </cell>
          <cell r="D312" t="str">
            <v>I.C. "CARRARA E PAESI A MONTE"</v>
          </cell>
          <cell r="E312" t="str">
            <v>CARRARA</v>
          </cell>
          <cell r="F312" t="str">
            <v>MS</v>
          </cell>
          <cell r="G312">
            <v>1140</v>
          </cell>
          <cell r="H312" t="str">
            <v>NO</v>
          </cell>
          <cell r="I312" t="str">
            <v>NO</v>
          </cell>
          <cell r="J312" t="str">
            <v>NO</v>
          </cell>
        </row>
        <row r="313">
          <cell r="B313" t="str">
            <v>MSIS001007</v>
          </cell>
          <cell r="C313" t="str">
            <v>I.S.</v>
          </cell>
          <cell r="D313" t="str">
            <v>ISTITUTO SUPERIORE "ROSSI-PASCOLI"</v>
          </cell>
          <cell r="E313" t="str">
            <v>MASSA</v>
          </cell>
          <cell r="F313" t="str">
            <v>MS</v>
          </cell>
          <cell r="G313">
            <v>1005</v>
          </cell>
          <cell r="H313" t="str">
            <v>NO</v>
          </cell>
          <cell r="I313" t="str">
            <v>NO</v>
          </cell>
          <cell r="J313" t="str">
            <v>NO</v>
          </cell>
        </row>
        <row r="314">
          <cell r="B314" t="str">
            <v>MSIS002003</v>
          </cell>
          <cell r="C314" t="str">
            <v>I.S.</v>
          </cell>
          <cell r="D314" t="str">
            <v>ISTITUTO SUPERIORE "MONTESSORI-REPETTI"</v>
          </cell>
          <cell r="E314" t="str">
            <v>CARRARA</v>
          </cell>
          <cell r="F314" t="str">
            <v>MS</v>
          </cell>
          <cell r="G314">
            <v>970</v>
          </cell>
          <cell r="H314" t="str">
            <v>NO</v>
          </cell>
          <cell r="I314" t="str">
            <v>NO</v>
          </cell>
          <cell r="J314" t="str">
            <v>NO</v>
          </cell>
        </row>
        <row r="315">
          <cell r="B315" t="str">
            <v>MSIS00600A</v>
          </cell>
          <cell r="C315" t="str">
            <v>I.S.</v>
          </cell>
          <cell r="D315" t="str">
            <v>ISTITUTO SUPERIORE "E. BARSANTI"</v>
          </cell>
          <cell r="E315" t="str">
            <v>MASSA</v>
          </cell>
          <cell r="F315" t="str">
            <v>MS</v>
          </cell>
          <cell r="G315">
            <v>1149</v>
          </cell>
          <cell r="H315" t="str">
            <v>NO</v>
          </cell>
          <cell r="I315" t="str">
            <v>NO</v>
          </cell>
          <cell r="J315" t="str">
            <v>NO</v>
          </cell>
        </row>
        <row r="316">
          <cell r="B316" t="str">
            <v>MSIS008002</v>
          </cell>
          <cell r="C316" t="str">
            <v>I.S.</v>
          </cell>
          <cell r="D316" t="str">
            <v>ISTITUTO SUPERIORE "P. BELMESSERI"</v>
          </cell>
          <cell r="E316" t="str">
            <v>PONTREMOLI</v>
          </cell>
          <cell r="F316" t="str">
            <v>MS</v>
          </cell>
          <cell r="G316">
            <v>325</v>
          </cell>
          <cell r="H316" t="str">
            <v>NO</v>
          </cell>
          <cell r="I316" t="str">
            <v>SI</v>
          </cell>
          <cell r="J316" t="str">
            <v>SOTT</v>
          </cell>
        </row>
        <row r="317">
          <cell r="B317" t="str">
            <v>MSIS01100T</v>
          </cell>
          <cell r="C317" t="str">
            <v>I.S.</v>
          </cell>
          <cell r="D317" t="str">
            <v>ISTITUTO SUPERIORE "A. PACINOTTI"</v>
          </cell>
          <cell r="E317" t="str">
            <v>BAGNONE</v>
          </cell>
          <cell r="F317" t="str">
            <v>MS</v>
          </cell>
          <cell r="G317">
            <v>403</v>
          </cell>
          <cell r="H317" t="str">
            <v>NO</v>
          </cell>
          <cell r="I317" t="str">
            <v>SI</v>
          </cell>
          <cell r="J317" t="str">
            <v>NO</v>
          </cell>
        </row>
        <row r="318">
          <cell r="B318" t="str">
            <v>MSIS01200N</v>
          </cell>
          <cell r="C318" t="str">
            <v>I.S.</v>
          </cell>
          <cell r="D318" t="str">
            <v>ISTITUTO SUPERIORE "L. DA VINCI"</v>
          </cell>
          <cell r="E318" t="str">
            <v>VILLAFRANCA IN LUNIGIANA</v>
          </cell>
          <cell r="F318" t="str">
            <v>MS</v>
          </cell>
          <cell r="G318">
            <v>564</v>
          </cell>
          <cell r="H318" t="str">
            <v>NO</v>
          </cell>
          <cell r="I318" t="str">
            <v>SI</v>
          </cell>
          <cell r="J318" t="str">
            <v>NO</v>
          </cell>
        </row>
        <row r="319">
          <cell r="B319" t="str">
            <v>MSIS014009</v>
          </cell>
          <cell r="C319" t="str">
            <v>I.S.</v>
          </cell>
          <cell r="D319" t="str">
            <v>ISTITUTO SUPERIORE "A. GENTILESCHI"</v>
          </cell>
          <cell r="E319" t="str">
            <v>CARRARA</v>
          </cell>
          <cell r="F319" t="str">
            <v>MS</v>
          </cell>
          <cell r="G319">
            <v>716</v>
          </cell>
          <cell r="H319" t="str">
            <v>NO</v>
          </cell>
          <cell r="I319" t="str">
            <v>NO</v>
          </cell>
          <cell r="J319" t="str">
            <v>NO</v>
          </cell>
        </row>
        <row r="320">
          <cell r="B320" t="str">
            <v>MSIS01700R</v>
          </cell>
          <cell r="C320" t="str">
            <v>I.S.</v>
          </cell>
          <cell r="D320" t="str">
            <v>ISTITUTO SUPERIORE "ZACCAGNA-GALILEI"</v>
          </cell>
          <cell r="E320" t="str">
            <v>CARRARA</v>
          </cell>
          <cell r="F320" t="str">
            <v>MS</v>
          </cell>
          <cell r="G320">
            <v>857</v>
          </cell>
          <cell r="H320" t="str">
            <v>NO</v>
          </cell>
          <cell r="I320" t="str">
            <v>NO</v>
          </cell>
          <cell r="J320" t="str">
            <v>NO</v>
          </cell>
        </row>
        <row r="321">
          <cell r="B321" t="str">
            <v>MSIS01800L</v>
          </cell>
          <cell r="C321" t="str">
            <v>I.S.</v>
          </cell>
          <cell r="D321" t="str">
            <v>ISTITUTO SUPERIORE "A. MEUCCI"</v>
          </cell>
          <cell r="E321" t="str">
            <v>MASSA</v>
          </cell>
          <cell r="F321" t="str">
            <v>MS</v>
          </cell>
          <cell r="G321">
            <v>779</v>
          </cell>
          <cell r="H321" t="str">
            <v>NO</v>
          </cell>
          <cell r="I321" t="str">
            <v>NO</v>
          </cell>
          <cell r="J321" t="str">
            <v>NO</v>
          </cell>
        </row>
        <row r="322">
          <cell r="B322" t="str">
            <v>MSMM048009</v>
          </cell>
          <cell r="C322" t="str">
            <v>CPIA</v>
          </cell>
          <cell r="D322" t="str">
            <v>CPIA 1 MASSA CARRARA</v>
          </cell>
          <cell r="E322" t="str">
            <v>CARRARA</v>
          </cell>
          <cell r="F322" t="str">
            <v>MS</v>
          </cell>
          <cell r="G322">
            <v>553</v>
          </cell>
          <cell r="H322">
            <v>0</v>
          </cell>
          <cell r="I322">
            <v>0</v>
          </cell>
          <cell r="J322" t="str">
            <v>SOTT</v>
          </cell>
        </row>
        <row r="323">
          <cell r="B323" t="str">
            <v>MSPS01000B</v>
          </cell>
          <cell r="C323" t="str">
            <v>L.S.</v>
          </cell>
          <cell r="D323" t="str">
            <v>LICEO SCIENTIFICO "E. FERMI"</v>
          </cell>
          <cell r="E323" t="str">
            <v>MASSA</v>
          </cell>
          <cell r="F323" t="str">
            <v>MS</v>
          </cell>
          <cell r="G323">
            <v>529</v>
          </cell>
          <cell r="H323" t="str">
            <v>NO</v>
          </cell>
          <cell r="I323" t="str">
            <v>NO</v>
          </cell>
          <cell r="J323" t="str">
            <v>SOTT</v>
          </cell>
        </row>
        <row r="324">
          <cell r="B324" t="str">
            <v>MSPS020002</v>
          </cell>
          <cell r="C324" t="str">
            <v>L.S.</v>
          </cell>
          <cell r="D324" t="str">
            <v>LICEO SCIENTIFICO "G. MARCONI"</v>
          </cell>
          <cell r="E324" t="str">
            <v>CARRARA</v>
          </cell>
          <cell r="F324" t="str">
            <v>MS</v>
          </cell>
          <cell r="G324">
            <v>531</v>
          </cell>
          <cell r="H324" t="str">
            <v>NO</v>
          </cell>
          <cell r="I324" t="str">
            <v>NO</v>
          </cell>
          <cell r="J324" t="str">
            <v>SOTT</v>
          </cell>
        </row>
        <row r="325">
          <cell r="B325" t="str">
            <v>MSRH010005</v>
          </cell>
          <cell r="C325" t="str">
            <v>I.P.S.A.R.</v>
          </cell>
          <cell r="D325" t="str">
            <v>IST. PROF.LE ENOG.OSPIT.ALBERG. "MINUTO"</v>
          </cell>
          <cell r="E325" t="str">
            <v>MASSA</v>
          </cell>
          <cell r="F325" t="str">
            <v>MS</v>
          </cell>
          <cell r="G325">
            <v>924</v>
          </cell>
          <cell r="H325" t="str">
            <v>NO</v>
          </cell>
          <cell r="I325" t="str">
            <v>NO</v>
          </cell>
          <cell r="J325" t="str">
            <v>NO</v>
          </cell>
        </row>
        <row r="326">
          <cell r="B326" t="str">
            <v>PIIC810006</v>
          </cell>
          <cell r="C326" t="str">
            <v>I.C.</v>
          </cell>
          <cell r="D326" t="str">
            <v>I.C. SANTA CROCE SULL'ARNO</v>
          </cell>
          <cell r="E326" t="str">
            <v>SANTA CROCE SULL'ARNO</v>
          </cell>
          <cell r="F326" t="str">
            <v>PI</v>
          </cell>
          <cell r="G326">
            <v>1407</v>
          </cell>
          <cell r="H326" t="str">
            <v>NO</v>
          </cell>
          <cell r="I326" t="str">
            <v>NO</v>
          </cell>
          <cell r="J326" t="str">
            <v>NO</v>
          </cell>
        </row>
        <row r="327">
          <cell r="B327" t="str">
            <v>PIIC811002</v>
          </cell>
          <cell r="C327" t="str">
            <v>I.C.</v>
          </cell>
          <cell r="D327" t="str">
            <v>I.C. D. SETTESOLDI VECCHIANO</v>
          </cell>
          <cell r="E327" t="str">
            <v>VECCHIANO</v>
          </cell>
          <cell r="F327" t="str">
            <v>PI</v>
          </cell>
          <cell r="G327">
            <v>797</v>
          </cell>
          <cell r="H327" t="str">
            <v>NO</v>
          </cell>
          <cell r="I327" t="str">
            <v>NO</v>
          </cell>
          <cell r="J327" t="str">
            <v>NO</v>
          </cell>
        </row>
        <row r="328">
          <cell r="B328" t="str">
            <v>PIIC81200T</v>
          </cell>
          <cell r="C328" t="str">
            <v>I.C.</v>
          </cell>
          <cell r="D328" t="str">
            <v>I.C. VICOPISANO " ILARIA ALPI"</v>
          </cell>
          <cell r="E328" t="str">
            <v>VICOPISANO</v>
          </cell>
          <cell r="F328" t="str">
            <v>PI</v>
          </cell>
          <cell r="G328">
            <v>1226</v>
          </cell>
          <cell r="H328" t="str">
            <v>NO</v>
          </cell>
          <cell r="I328" t="str">
            <v>NO</v>
          </cell>
          <cell r="J328" t="str">
            <v>NO</v>
          </cell>
        </row>
        <row r="329">
          <cell r="B329" t="str">
            <v>PIIC81300N</v>
          </cell>
          <cell r="C329" t="str">
            <v>I.C.</v>
          </cell>
          <cell r="D329" t="str">
            <v>I.C. FRA D.DA PECCIOLI</v>
          </cell>
          <cell r="E329" t="str">
            <v>PECCIOLI</v>
          </cell>
          <cell r="F329" t="str">
            <v>PI</v>
          </cell>
          <cell r="G329">
            <v>804</v>
          </cell>
          <cell r="H329" t="str">
            <v>NO</v>
          </cell>
          <cell r="I329" t="str">
            <v>NO</v>
          </cell>
          <cell r="J329" t="str">
            <v>NO</v>
          </cell>
        </row>
        <row r="330">
          <cell r="B330" t="str">
            <v>PIIC81400D</v>
          </cell>
          <cell r="C330" t="str">
            <v>I.C.</v>
          </cell>
          <cell r="D330" t="str">
            <v>I.C. N.PISANO MARINA</v>
          </cell>
          <cell r="E330" t="str">
            <v>PISA</v>
          </cell>
          <cell r="F330" t="str">
            <v>PI</v>
          </cell>
          <cell r="G330">
            <v>806</v>
          </cell>
          <cell r="H330" t="str">
            <v>NO</v>
          </cell>
          <cell r="I330" t="str">
            <v>NO</v>
          </cell>
          <cell r="J330" t="str">
            <v>NO</v>
          </cell>
        </row>
        <row r="331">
          <cell r="B331" t="str">
            <v>PIIC815009</v>
          </cell>
          <cell r="C331" t="str">
            <v>I.C.</v>
          </cell>
          <cell r="D331" t="str">
            <v>I.C. IQBAL MASIH BIENTINA</v>
          </cell>
          <cell r="E331" t="str">
            <v>BIENTINA</v>
          </cell>
          <cell r="F331" t="str">
            <v>PI</v>
          </cell>
          <cell r="G331">
            <v>1469</v>
          </cell>
          <cell r="H331" t="str">
            <v>NO</v>
          </cell>
          <cell r="I331" t="str">
            <v>NO</v>
          </cell>
          <cell r="J331" t="str">
            <v>NO</v>
          </cell>
        </row>
        <row r="332">
          <cell r="B332" t="str">
            <v>PIIC816005</v>
          </cell>
          <cell r="C332" t="str">
            <v>I.C.</v>
          </cell>
          <cell r="D332" t="str">
            <v>I.C. MARTIN LUTHER KING</v>
          </cell>
          <cell r="E332" t="str">
            <v>CALCINAIA</v>
          </cell>
          <cell r="F332" t="str">
            <v>PI</v>
          </cell>
          <cell r="G332">
            <v>1319</v>
          </cell>
          <cell r="H332" t="str">
            <v>NO</v>
          </cell>
          <cell r="I332" t="str">
            <v>NO</v>
          </cell>
          <cell r="J332" t="str">
            <v>NO</v>
          </cell>
        </row>
        <row r="333">
          <cell r="B333" t="str">
            <v>PIIC817001</v>
          </cell>
          <cell r="C333" t="str">
            <v>I.C.</v>
          </cell>
          <cell r="D333" t="str">
            <v>I.C. L.DA VINCI CASTELFRANCO</v>
          </cell>
          <cell r="E333" t="str">
            <v>CASTELFRANCO DI SOTTO</v>
          </cell>
          <cell r="F333" t="str">
            <v>PI</v>
          </cell>
          <cell r="G333">
            <v>1343</v>
          </cell>
          <cell r="H333" t="str">
            <v>NO</v>
          </cell>
          <cell r="I333" t="str">
            <v>NO</v>
          </cell>
          <cell r="J333" t="str">
            <v>NO</v>
          </cell>
        </row>
        <row r="334">
          <cell r="B334" t="str">
            <v>PIIC81800R</v>
          </cell>
          <cell r="C334" t="str">
            <v>I.C.</v>
          </cell>
          <cell r="D334" t="str">
            <v>I.C. G.GAMERRA PISA</v>
          </cell>
          <cell r="E334" t="str">
            <v>PISA</v>
          </cell>
          <cell r="F334" t="str">
            <v>PI</v>
          </cell>
          <cell r="G334">
            <v>804</v>
          </cell>
          <cell r="H334" t="str">
            <v>NO</v>
          </cell>
          <cell r="I334" t="str">
            <v>NO</v>
          </cell>
          <cell r="J334" t="str">
            <v>NO</v>
          </cell>
        </row>
        <row r="335">
          <cell r="B335" t="str">
            <v>PIIC81900L</v>
          </cell>
          <cell r="C335" t="str">
            <v>I.C.</v>
          </cell>
          <cell r="D335" t="str">
            <v>I.C. NICCOLINI PONSACCO</v>
          </cell>
          <cell r="E335" t="str">
            <v>PONSACCO</v>
          </cell>
          <cell r="F335" t="str">
            <v>PI</v>
          </cell>
          <cell r="G335">
            <v>1628</v>
          </cell>
          <cell r="H335" t="str">
            <v>NO</v>
          </cell>
          <cell r="I335" t="str">
            <v>NO</v>
          </cell>
          <cell r="J335" t="str">
            <v>NO</v>
          </cell>
        </row>
        <row r="336">
          <cell r="B336" t="str">
            <v>PIIC82000R</v>
          </cell>
          <cell r="C336" t="str">
            <v>I.C.</v>
          </cell>
          <cell r="D336" t="str">
            <v>I.C. A. PACINOTTI - PONTEDERA</v>
          </cell>
          <cell r="E336" t="str">
            <v>PONTEDERA</v>
          </cell>
          <cell r="F336" t="str">
            <v>PI</v>
          </cell>
          <cell r="G336">
            <v>957</v>
          </cell>
          <cell r="H336" t="str">
            <v>NO</v>
          </cell>
          <cell r="I336" t="str">
            <v>NO</v>
          </cell>
          <cell r="J336" t="str">
            <v>NO</v>
          </cell>
        </row>
        <row r="337">
          <cell r="B337" t="str">
            <v>PIIC82100L</v>
          </cell>
          <cell r="C337" t="str">
            <v>I.C.</v>
          </cell>
          <cell r="D337" t="str">
            <v>I.C.  FUCINI PISA</v>
          </cell>
          <cell r="E337" t="str">
            <v>PISA</v>
          </cell>
          <cell r="F337" t="str">
            <v>PI</v>
          </cell>
          <cell r="G337">
            <v>1248</v>
          </cell>
          <cell r="H337" t="str">
            <v>NO</v>
          </cell>
          <cell r="I337" t="str">
            <v>NO</v>
          </cell>
          <cell r="J337" t="str">
            <v>NO</v>
          </cell>
        </row>
        <row r="338">
          <cell r="B338" t="str">
            <v>PIIC82200C</v>
          </cell>
          <cell r="C338" t="str">
            <v>I.C.</v>
          </cell>
          <cell r="D338" t="str">
            <v>I.C. G.GALILEI MONTOPOLI</v>
          </cell>
          <cell r="E338" t="str">
            <v>MONTOPOLI IN VAL D'ARNO</v>
          </cell>
          <cell r="F338" t="str">
            <v>PI</v>
          </cell>
          <cell r="G338">
            <v>1186</v>
          </cell>
          <cell r="H338" t="str">
            <v>NO</v>
          </cell>
          <cell r="I338" t="str">
            <v>NO</v>
          </cell>
          <cell r="J338" t="str">
            <v>NO</v>
          </cell>
        </row>
        <row r="339">
          <cell r="B339" t="str">
            <v>PIIC823008</v>
          </cell>
          <cell r="C339" t="str">
            <v>I.C.</v>
          </cell>
          <cell r="D339" t="str">
            <v>I.C. GRISELLI MONTESCUDAIO</v>
          </cell>
          <cell r="E339" t="str">
            <v>MONTESCUDAIO</v>
          </cell>
          <cell r="F339" t="str">
            <v>PI</v>
          </cell>
          <cell r="G339">
            <v>586</v>
          </cell>
          <cell r="H339" t="str">
            <v>NO</v>
          </cell>
          <cell r="I339" t="str">
            <v>NO</v>
          </cell>
          <cell r="J339" t="str">
            <v>SOTT</v>
          </cell>
        </row>
        <row r="340">
          <cell r="B340" t="str">
            <v>PIIC824004</v>
          </cell>
          <cell r="C340" t="str">
            <v>I.C.</v>
          </cell>
          <cell r="D340" t="str">
            <v>I.C.  M. TABARRINI  POMARANCE</v>
          </cell>
          <cell r="E340" t="str">
            <v>POMARANCE</v>
          </cell>
          <cell r="F340" t="str">
            <v>PI</v>
          </cell>
          <cell r="G340">
            <v>670</v>
          </cell>
          <cell r="H340" t="str">
            <v>NO</v>
          </cell>
          <cell r="I340" t="str">
            <v>SI</v>
          </cell>
          <cell r="J340" t="str">
            <v>NO</v>
          </cell>
        </row>
        <row r="341">
          <cell r="B341" t="str">
            <v>PIIC82500X</v>
          </cell>
          <cell r="C341" t="str">
            <v>I.C.</v>
          </cell>
          <cell r="D341" t="str">
            <v>I.C. CARDUCCI S.MARIA A MONTE</v>
          </cell>
          <cell r="E341" t="str">
            <v>SANTA MARIA A MONTE</v>
          </cell>
          <cell r="F341" t="str">
            <v>PI</v>
          </cell>
          <cell r="G341">
            <v>1255</v>
          </cell>
          <cell r="H341" t="str">
            <v>NO</v>
          </cell>
          <cell r="I341" t="str">
            <v>NO</v>
          </cell>
          <cell r="J341" t="str">
            <v>NO</v>
          </cell>
        </row>
        <row r="342">
          <cell r="B342" t="str">
            <v>PIIC82600Q</v>
          </cell>
          <cell r="C342" t="str">
            <v>I.C.</v>
          </cell>
          <cell r="D342" t="str">
            <v>I.C. BUONARROTI PONTE A EGOLA</v>
          </cell>
          <cell r="E342" t="str">
            <v>SAN MINIATO</v>
          </cell>
          <cell r="F342" t="str">
            <v>PI</v>
          </cell>
          <cell r="G342">
            <v>1195</v>
          </cell>
          <cell r="H342" t="str">
            <v>NO</v>
          </cell>
          <cell r="I342" t="str">
            <v>NO</v>
          </cell>
          <cell r="J342" t="str">
            <v>NO</v>
          </cell>
        </row>
        <row r="343">
          <cell r="B343" t="str">
            <v>PIIC82700G</v>
          </cell>
          <cell r="C343" t="str">
            <v>I.C.</v>
          </cell>
          <cell r="D343" t="str">
            <v>I.C. SACCHETTI S.MINIATO</v>
          </cell>
          <cell r="E343" t="str">
            <v>SAN MINIATO</v>
          </cell>
          <cell r="F343" t="str">
            <v>PI</v>
          </cell>
          <cell r="G343">
            <v>1485</v>
          </cell>
          <cell r="H343" t="str">
            <v>NO</v>
          </cell>
          <cell r="I343" t="str">
            <v>NO</v>
          </cell>
          <cell r="J343" t="str">
            <v>NO</v>
          </cell>
        </row>
        <row r="344">
          <cell r="B344" t="str">
            <v>PIIC82800B</v>
          </cell>
          <cell r="C344" t="str">
            <v>I.C.</v>
          </cell>
          <cell r="D344" t="str">
            <v>I.C. "S.PERTINI" CAPANNOLI</v>
          </cell>
          <cell r="E344" t="str">
            <v>CAPANNOLI</v>
          </cell>
          <cell r="F344" t="str">
            <v>PI</v>
          </cell>
          <cell r="G344">
            <v>1124</v>
          </cell>
          <cell r="H344" t="str">
            <v>NO</v>
          </cell>
          <cell r="I344" t="str">
            <v>NO</v>
          </cell>
          <cell r="J344" t="str">
            <v>NO</v>
          </cell>
        </row>
        <row r="345">
          <cell r="B345" t="str">
            <v>PIIC829007</v>
          </cell>
          <cell r="C345" t="str">
            <v>I.C.</v>
          </cell>
          <cell r="D345" t="str">
            <v>I.C. G.MARITI</v>
          </cell>
          <cell r="E345" t="str">
            <v>FAUGLIA</v>
          </cell>
          <cell r="F345" t="str">
            <v>PI</v>
          </cell>
          <cell r="G345">
            <v>1087</v>
          </cell>
          <cell r="H345" t="str">
            <v>NO</v>
          </cell>
          <cell r="I345" t="str">
            <v>NO</v>
          </cell>
          <cell r="J345" t="str">
            <v>NO</v>
          </cell>
        </row>
        <row r="346">
          <cell r="B346" t="str">
            <v>PIIC83000B</v>
          </cell>
          <cell r="C346" t="str">
            <v>I.C.</v>
          </cell>
          <cell r="D346" t="str">
            <v>I.C. CASCIANA TERME LARI</v>
          </cell>
          <cell r="E346" t="str">
            <v>CASCIANA TERME LARI</v>
          </cell>
          <cell r="F346" t="str">
            <v>PI</v>
          </cell>
          <cell r="G346">
            <v>1156</v>
          </cell>
          <cell r="H346" t="str">
            <v>NO</v>
          </cell>
          <cell r="I346" t="str">
            <v>NO</v>
          </cell>
          <cell r="J346" t="str">
            <v>NO</v>
          </cell>
        </row>
        <row r="347">
          <cell r="B347" t="str">
            <v>PIIC831007</v>
          </cell>
          <cell r="C347" t="str">
            <v>I.C.</v>
          </cell>
          <cell r="D347" t="str">
            <v>I.C.  L. FIBONACCI PISA</v>
          </cell>
          <cell r="E347" t="str">
            <v>PISA</v>
          </cell>
          <cell r="F347" t="str">
            <v>PI</v>
          </cell>
          <cell r="G347">
            <v>1350</v>
          </cell>
          <cell r="H347" t="str">
            <v>NO</v>
          </cell>
          <cell r="I347" t="str">
            <v>NO</v>
          </cell>
          <cell r="J347" t="str">
            <v>NO</v>
          </cell>
        </row>
        <row r="348">
          <cell r="B348" t="str">
            <v>PIIC832003</v>
          </cell>
          <cell r="C348" t="str">
            <v>I.C.</v>
          </cell>
          <cell r="D348" t="str">
            <v>I.C.  V.GALILEI PISA</v>
          </cell>
          <cell r="E348" t="str">
            <v>PISA</v>
          </cell>
          <cell r="F348" t="str">
            <v>PI</v>
          </cell>
          <cell r="G348">
            <v>1083</v>
          </cell>
          <cell r="H348" t="str">
            <v>NO</v>
          </cell>
          <cell r="I348" t="str">
            <v>NO</v>
          </cell>
          <cell r="J348" t="str">
            <v>NO</v>
          </cell>
        </row>
        <row r="349">
          <cell r="B349" t="str">
            <v>PIIC83300V</v>
          </cell>
          <cell r="C349" t="str">
            <v>I.C.</v>
          </cell>
          <cell r="D349" t="str">
            <v>I.C.STRENTA TONGIORGI PISA</v>
          </cell>
          <cell r="E349" t="str">
            <v>PISA</v>
          </cell>
          <cell r="F349" t="str">
            <v>PI</v>
          </cell>
          <cell r="G349">
            <v>1111</v>
          </cell>
          <cell r="H349" t="str">
            <v>NO</v>
          </cell>
          <cell r="I349" t="str">
            <v>NO</v>
          </cell>
          <cell r="J349" t="str">
            <v>NO</v>
          </cell>
        </row>
        <row r="350">
          <cell r="B350" t="str">
            <v>PIIC83400P</v>
          </cell>
          <cell r="C350" t="str">
            <v>I.C.</v>
          </cell>
          <cell r="D350" t="str">
            <v>I.C. G. TONIOLO</v>
          </cell>
          <cell r="E350" t="str">
            <v>PISA</v>
          </cell>
          <cell r="F350" t="str">
            <v>PI</v>
          </cell>
          <cell r="G350">
            <v>687</v>
          </cell>
          <cell r="H350" t="str">
            <v>NO</v>
          </cell>
          <cell r="I350" t="str">
            <v>NO</v>
          </cell>
          <cell r="J350" t="str">
            <v>NO</v>
          </cell>
        </row>
        <row r="351">
          <cell r="B351" t="str">
            <v>PIIC83500E</v>
          </cell>
          <cell r="C351" t="str">
            <v>I.C.</v>
          </cell>
          <cell r="D351" t="str">
            <v>I.C. GERESCHI PONTASSERCHIO</v>
          </cell>
          <cell r="E351" t="str">
            <v>SAN GIULIANO TERME</v>
          </cell>
          <cell r="F351" t="str">
            <v>PI</v>
          </cell>
          <cell r="G351">
            <v>1328</v>
          </cell>
          <cell r="H351" t="str">
            <v>NO</v>
          </cell>
          <cell r="I351" t="str">
            <v>NO</v>
          </cell>
          <cell r="J351" t="str">
            <v>NO</v>
          </cell>
        </row>
        <row r="352">
          <cell r="B352" t="str">
            <v>PIIC83600A</v>
          </cell>
          <cell r="C352" t="str">
            <v>I.C.</v>
          </cell>
          <cell r="D352" t="str">
            <v>G.B.NICCOLINI</v>
          </cell>
          <cell r="E352" t="str">
            <v>SAN GIULIANO TERME</v>
          </cell>
          <cell r="F352" t="str">
            <v>PI</v>
          </cell>
          <cell r="G352">
            <v>1235</v>
          </cell>
          <cell r="H352" t="str">
            <v>NO</v>
          </cell>
          <cell r="I352" t="str">
            <v>NO</v>
          </cell>
          <cell r="J352" t="str">
            <v>NO</v>
          </cell>
        </row>
        <row r="353">
          <cell r="B353" t="str">
            <v>PIIC837006</v>
          </cell>
          <cell r="C353" t="str">
            <v>I.C.</v>
          </cell>
          <cell r="D353" t="str">
            <v>I.C. M.K. GANDHI PONTEDERA</v>
          </cell>
          <cell r="E353" t="str">
            <v>PONTEDERA</v>
          </cell>
          <cell r="F353" t="str">
            <v>PI</v>
          </cell>
          <cell r="G353">
            <v>1016</v>
          </cell>
          <cell r="H353" t="str">
            <v>NO</v>
          </cell>
          <cell r="I353" t="str">
            <v>NO</v>
          </cell>
          <cell r="J353" t="str">
            <v>NO</v>
          </cell>
        </row>
        <row r="354">
          <cell r="B354" t="str">
            <v>PIIC838002</v>
          </cell>
          <cell r="C354" t="str">
            <v>I.C.</v>
          </cell>
          <cell r="D354" t="str">
            <v>I.C.CURT. E MONTANARA PONTEDERA</v>
          </cell>
          <cell r="E354" t="str">
            <v>PONTEDERA</v>
          </cell>
          <cell r="F354" t="str">
            <v>PI</v>
          </cell>
          <cell r="G354">
            <v>1000</v>
          </cell>
          <cell r="H354" t="str">
            <v>NO</v>
          </cell>
          <cell r="I354" t="str">
            <v>NO</v>
          </cell>
          <cell r="J354" t="str">
            <v>NO</v>
          </cell>
        </row>
        <row r="355">
          <cell r="B355" t="str">
            <v>PIIC83900T</v>
          </cell>
          <cell r="C355" t="str">
            <v>I.C.</v>
          </cell>
          <cell r="D355" t="str">
            <v>I.C. DE ANDRE' S. FREDIANO</v>
          </cell>
          <cell r="E355" t="str">
            <v>CASCINA</v>
          </cell>
          <cell r="F355" t="str">
            <v>PI</v>
          </cell>
          <cell r="G355">
            <v>1173</v>
          </cell>
          <cell r="H355" t="str">
            <v>NO</v>
          </cell>
          <cell r="I355" t="str">
            <v>NO</v>
          </cell>
          <cell r="J355" t="str">
            <v>NO</v>
          </cell>
        </row>
        <row r="356">
          <cell r="B356" t="str">
            <v>PIIC840002</v>
          </cell>
          <cell r="C356" t="str">
            <v>I.C.</v>
          </cell>
          <cell r="D356" t="str">
            <v>I.C. BORSELLINO NAVACCHIO</v>
          </cell>
          <cell r="E356" t="str">
            <v>CASCINA</v>
          </cell>
          <cell r="F356" t="str">
            <v>PI</v>
          </cell>
          <cell r="G356">
            <v>1395</v>
          </cell>
          <cell r="H356" t="str">
            <v>NO</v>
          </cell>
          <cell r="I356" t="str">
            <v>NO</v>
          </cell>
          <cell r="J356" t="str">
            <v>NO</v>
          </cell>
        </row>
        <row r="357">
          <cell r="B357" t="str">
            <v>PIIC84100T</v>
          </cell>
          <cell r="C357" t="str">
            <v>I.C.</v>
          </cell>
          <cell r="D357" t="str">
            <v>I.C. FALCONE CASCINA</v>
          </cell>
          <cell r="E357" t="str">
            <v>CASCINA</v>
          </cell>
          <cell r="F357" t="str">
            <v>PI</v>
          </cell>
          <cell r="G357">
            <v>1112</v>
          </cell>
          <cell r="H357" t="str">
            <v>NO</v>
          </cell>
          <cell r="I357" t="str">
            <v>NO</v>
          </cell>
          <cell r="J357" t="str">
            <v>NO</v>
          </cell>
        </row>
        <row r="358">
          <cell r="B358" t="str">
            <v>PIIC84200N</v>
          </cell>
          <cell r="C358" t="str">
            <v>I.C.</v>
          </cell>
          <cell r="D358" t="str">
            <v>I.C. VOLTERRA</v>
          </cell>
          <cell r="E358" t="str">
            <v>VOLTERRA</v>
          </cell>
          <cell r="F358" t="str">
            <v>PI</v>
          </cell>
          <cell r="G358">
            <v>886</v>
          </cell>
          <cell r="H358" t="str">
            <v>NO</v>
          </cell>
          <cell r="I358" t="str">
            <v>SI</v>
          </cell>
          <cell r="J358" t="str">
            <v>NO</v>
          </cell>
        </row>
        <row r="359">
          <cell r="B359" t="str">
            <v>PIIS00100G</v>
          </cell>
          <cell r="C359" t="str">
            <v>I.S.</v>
          </cell>
          <cell r="D359" t="str">
            <v>GIOSUE' CARDUCCI</v>
          </cell>
          <cell r="E359" t="str">
            <v>VOLTERRA</v>
          </cell>
          <cell r="F359" t="str">
            <v>PI</v>
          </cell>
          <cell r="G359">
            <v>515</v>
          </cell>
          <cell r="H359" t="str">
            <v>NO</v>
          </cell>
          <cell r="I359" t="str">
            <v>SI</v>
          </cell>
          <cell r="J359" t="str">
            <v>NO</v>
          </cell>
        </row>
        <row r="360">
          <cell r="B360" t="str">
            <v>PIIS00200B</v>
          </cell>
          <cell r="C360" t="str">
            <v>I.S.</v>
          </cell>
          <cell r="D360" t="str">
            <v>LICEO XXV APRILE</v>
          </cell>
          <cell r="E360" t="str">
            <v>PONTEDERA</v>
          </cell>
          <cell r="F360" t="str">
            <v>PI</v>
          </cell>
          <cell r="G360">
            <v>1063</v>
          </cell>
          <cell r="H360" t="str">
            <v>NO</v>
          </cell>
          <cell r="I360" t="str">
            <v>NO</v>
          </cell>
          <cell r="J360" t="str">
            <v>NO</v>
          </cell>
        </row>
        <row r="361">
          <cell r="B361" t="str">
            <v>PIIS003007</v>
          </cell>
          <cell r="C361" t="str">
            <v>I.S.</v>
          </cell>
          <cell r="D361" t="str">
            <v>IS "E. SANTONI"</v>
          </cell>
          <cell r="E361" t="str">
            <v>PISA</v>
          </cell>
          <cell r="F361" t="str">
            <v>PI</v>
          </cell>
          <cell r="G361">
            <v>993</v>
          </cell>
          <cell r="H361" t="str">
            <v>NO</v>
          </cell>
          <cell r="I361" t="str">
            <v>NO</v>
          </cell>
          <cell r="J361" t="str">
            <v>NO</v>
          </cell>
        </row>
        <row r="362">
          <cell r="B362" t="str">
            <v>PIIS004003</v>
          </cell>
          <cell r="C362" t="str">
            <v>I.S.</v>
          </cell>
          <cell r="D362" t="str">
            <v>A.PESENTI</v>
          </cell>
          <cell r="E362" t="str">
            <v>CASCINA</v>
          </cell>
          <cell r="F362" t="str">
            <v>PI</v>
          </cell>
          <cell r="G362">
            <v>869</v>
          </cell>
          <cell r="H362" t="str">
            <v>NO</v>
          </cell>
          <cell r="I362" t="str">
            <v>NO</v>
          </cell>
          <cell r="J362" t="str">
            <v>NO</v>
          </cell>
        </row>
        <row r="363">
          <cell r="B363" t="str">
            <v>PIIS00700E</v>
          </cell>
          <cell r="C363" t="str">
            <v>I.S.</v>
          </cell>
          <cell r="D363" t="str">
            <v>ISTITUTO SUPERIORE "GALILEI-PACINOTTI"</v>
          </cell>
          <cell r="E363" t="str">
            <v>PISA</v>
          </cell>
          <cell r="F363" t="str">
            <v>PI</v>
          </cell>
          <cell r="G363">
            <v>978</v>
          </cell>
          <cell r="H363" t="str">
            <v>NO</v>
          </cell>
          <cell r="I363" t="str">
            <v>NO</v>
          </cell>
          <cell r="J363" t="str">
            <v>NO</v>
          </cell>
        </row>
        <row r="364">
          <cell r="B364" t="str">
            <v>PIIS00800A</v>
          </cell>
          <cell r="C364" t="str">
            <v>I..S</v>
          </cell>
          <cell r="D364" t="str">
            <v>ISTITUTO SUPERIORE "L.DA VINCI-FASCETTI"</v>
          </cell>
          <cell r="E364" t="str">
            <v>PISA</v>
          </cell>
          <cell r="F364" t="str">
            <v>PI</v>
          </cell>
          <cell r="G364">
            <v>1176</v>
          </cell>
          <cell r="H364" t="str">
            <v>NO</v>
          </cell>
          <cell r="I364" t="str">
            <v>NO</v>
          </cell>
          <cell r="J364" t="str">
            <v>NO</v>
          </cell>
        </row>
        <row r="365">
          <cell r="B365" t="str">
            <v>PIMM61000C</v>
          </cell>
          <cell r="C365" t="str">
            <v>CPIA</v>
          </cell>
          <cell r="D365" t="str">
            <v>CPIA 1 PISA</v>
          </cell>
          <cell r="E365" t="str">
            <v>PONTEDERA</v>
          </cell>
          <cell r="F365" t="str">
            <v>PI</v>
          </cell>
          <cell r="G365">
            <v>729</v>
          </cell>
          <cell r="H365">
            <v>0</v>
          </cell>
          <cell r="I365">
            <v>0</v>
          </cell>
          <cell r="J365" t="str">
            <v>NO</v>
          </cell>
        </row>
        <row r="366">
          <cell r="B366" t="str">
            <v>PIPM030002</v>
          </cell>
          <cell r="C366" t="str">
            <v>Ist. MAG.</v>
          </cell>
          <cell r="D366" t="str">
            <v>GIOSUE' CARDUCCI</v>
          </cell>
          <cell r="E366" t="str">
            <v>PISA</v>
          </cell>
          <cell r="F366" t="str">
            <v>PI</v>
          </cell>
          <cell r="G366">
            <v>943</v>
          </cell>
          <cell r="H366" t="str">
            <v>NO</v>
          </cell>
          <cell r="I366" t="str">
            <v>NO</v>
          </cell>
          <cell r="J366" t="str">
            <v>NO</v>
          </cell>
        </row>
        <row r="367">
          <cell r="B367" t="str">
            <v>PIPM050007</v>
          </cell>
          <cell r="C367" t="str">
            <v>Ist. MAG.</v>
          </cell>
          <cell r="D367" t="str">
            <v>EUGENIO MONTALE</v>
          </cell>
          <cell r="E367" t="str">
            <v>PONTEDERA</v>
          </cell>
          <cell r="F367" t="str">
            <v>PI</v>
          </cell>
          <cell r="G367">
            <v>1098</v>
          </cell>
          <cell r="H367" t="str">
            <v>NO</v>
          </cell>
          <cell r="I367" t="str">
            <v>NO</v>
          </cell>
          <cell r="J367" t="str">
            <v>NO</v>
          </cell>
        </row>
        <row r="368">
          <cell r="B368" t="str">
            <v>PIPS01000Q</v>
          </cell>
          <cell r="C368" t="str">
            <v>L.S.</v>
          </cell>
          <cell r="D368" t="str">
            <v>MARCONI</v>
          </cell>
          <cell r="E368" t="str">
            <v>SAN MINIATO</v>
          </cell>
          <cell r="F368" t="str">
            <v>PI</v>
          </cell>
          <cell r="G368">
            <v>582</v>
          </cell>
          <cell r="H368" t="str">
            <v>NO</v>
          </cell>
          <cell r="I368" t="str">
            <v>NO</v>
          </cell>
          <cell r="J368" t="str">
            <v>SOTT</v>
          </cell>
        </row>
        <row r="369">
          <cell r="B369" t="str">
            <v>PIPS02000A</v>
          </cell>
          <cell r="C369" t="str">
            <v>L.S.</v>
          </cell>
          <cell r="D369" t="str">
            <v>U. DINI</v>
          </cell>
          <cell r="E369" t="str">
            <v>PISA</v>
          </cell>
          <cell r="F369" t="str">
            <v>PI</v>
          </cell>
          <cell r="G369">
            <v>1287</v>
          </cell>
          <cell r="H369" t="str">
            <v>NO</v>
          </cell>
          <cell r="I369" t="str">
            <v>NO</v>
          </cell>
          <cell r="J369" t="str">
            <v>NO</v>
          </cell>
        </row>
        <row r="370">
          <cell r="B370" t="str">
            <v>PIPS04000G</v>
          </cell>
          <cell r="C370" t="str">
            <v>L.S.</v>
          </cell>
          <cell r="D370" t="str">
            <v>F. BUONARROTI</v>
          </cell>
          <cell r="E370" t="str">
            <v>PISA</v>
          </cell>
          <cell r="F370" t="str">
            <v>PI</v>
          </cell>
          <cell r="G370">
            <v>1166</v>
          </cell>
          <cell r="H370" t="str">
            <v>NO</v>
          </cell>
          <cell r="I370" t="str">
            <v>NO</v>
          </cell>
          <cell r="J370" t="str">
            <v>NO</v>
          </cell>
        </row>
        <row r="371">
          <cell r="B371" t="str">
            <v>PIRH01000D</v>
          </cell>
          <cell r="C371" t="str">
            <v>I.P.S.A.R.</v>
          </cell>
          <cell r="D371" t="str">
            <v>I.P.S.A.R. "G. MATTEOTTI"</v>
          </cell>
          <cell r="E371" t="str">
            <v>PISA</v>
          </cell>
          <cell r="F371" t="str">
            <v>PI</v>
          </cell>
          <cell r="G371">
            <v>1191</v>
          </cell>
          <cell r="H371" t="str">
            <v>NO</v>
          </cell>
          <cell r="I371" t="str">
            <v>NO</v>
          </cell>
          <cell r="J371" t="str">
            <v>NO</v>
          </cell>
        </row>
        <row r="372">
          <cell r="B372" t="str">
            <v>PIRI02000G</v>
          </cell>
          <cell r="C372" t="str">
            <v>I.P.I.A.</v>
          </cell>
          <cell r="D372" t="str">
            <v>IPSIA A.PACINOTTI</v>
          </cell>
          <cell r="E372" t="str">
            <v>PONTEDERA</v>
          </cell>
          <cell r="F372" t="str">
            <v>PI</v>
          </cell>
          <cell r="G372">
            <v>872</v>
          </cell>
          <cell r="H372" t="str">
            <v>NO</v>
          </cell>
          <cell r="I372" t="str">
            <v>NO</v>
          </cell>
          <cell r="J372" t="str">
            <v>NO</v>
          </cell>
        </row>
        <row r="373">
          <cell r="B373" t="str">
            <v>PISD05000L</v>
          </cell>
          <cell r="C373" t="str">
            <v>Ist. Arte</v>
          </cell>
          <cell r="D373" t="str">
            <v>LICEO ARTISTICO FRANCO RUSSOLI</v>
          </cell>
          <cell r="E373" t="str">
            <v>PISA</v>
          </cell>
          <cell r="F373" t="str">
            <v>PI</v>
          </cell>
          <cell r="G373">
            <v>756</v>
          </cell>
          <cell r="H373" t="str">
            <v>NO</v>
          </cell>
          <cell r="I373" t="str">
            <v>NO</v>
          </cell>
          <cell r="J373" t="str">
            <v>NO</v>
          </cell>
        </row>
        <row r="374">
          <cell r="B374" t="str">
            <v>PITD03000R</v>
          </cell>
          <cell r="C374" t="str">
            <v>I.T.C.G.</v>
          </cell>
          <cell r="D374" t="str">
            <v>ENRICO FERMI</v>
          </cell>
          <cell r="E374" t="str">
            <v>PONTEDERA</v>
          </cell>
          <cell r="F374" t="str">
            <v>PI</v>
          </cell>
          <cell r="G374">
            <v>1319</v>
          </cell>
          <cell r="H374" t="str">
            <v>NO</v>
          </cell>
          <cell r="I374" t="str">
            <v>NO</v>
          </cell>
          <cell r="J374" t="str">
            <v>NO</v>
          </cell>
        </row>
        <row r="375">
          <cell r="B375" t="str">
            <v>PITD04000B</v>
          </cell>
          <cell r="C375" t="str">
            <v>I.T.C.G.</v>
          </cell>
          <cell r="D375" t="str">
            <v>F. NICCOLINI</v>
          </cell>
          <cell r="E375" t="str">
            <v>VOLTERRA</v>
          </cell>
          <cell r="F375" t="str">
            <v>PI</v>
          </cell>
          <cell r="G375">
            <v>570</v>
          </cell>
          <cell r="H375" t="str">
            <v>NO</v>
          </cell>
          <cell r="I375" t="str">
            <v>SI</v>
          </cell>
          <cell r="J375" t="str">
            <v>NO</v>
          </cell>
        </row>
        <row r="376">
          <cell r="B376" t="str">
            <v>PITD070007</v>
          </cell>
          <cell r="C376" t="str">
            <v>I.T.C.</v>
          </cell>
          <cell r="D376" t="str">
            <v>CARLO CATTANEO</v>
          </cell>
          <cell r="E376" t="str">
            <v>SAN MINIATO</v>
          </cell>
          <cell r="F376" t="str">
            <v>PI</v>
          </cell>
          <cell r="G376">
            <v>911</v>
          </cell>
          <cell r="H376" t="str">
            <v>NO</v>
          </cell>
          <cell r="I376" t="str">
            <v>NO</v>
          </cell>
          <cell r="J376" t="str">
            <v>NO</v>
          </cell>
        </row>
        <row r="377">
          <cell r="B377" t="str">
            <v>PITF030003</v>
          </cell>
          <cell r="C377" t="str">
            <v>I.T.I.</v>
          </cell>
          <cell r="D377" t="str">
            <v>G. MARCONI</v>
          </cell>
          <cell r="E377" t="str">
            <v>PONTEDERA</v>
          </cell>
          <cell r="F377" t="str">
            <v>PI</v>
          </cell>
          <cell r="G377">
            <v>1207</v>
          </cell>
          <cell r="H377" t="str">
            <v>NO</v>
          </cell>
          <cell r="I377" t="str">
            <v>NO</v>
          </cell>
          <cell r="J377" t="str">
            <v>NO</v>
          </cell>
        </row>
        <row r="378">
          <cell r="B378" t="str">
            <v>PTIC80600D</v>
          </cell>
          <cell r="C378" t="str">
            <v>I.C.</v>
          </cell>
          <cell r="D378" t="str">
            <v>IC B.PASQUINI</v>
          </cell>
          <cell r="E378" t="str">
            <v>MASSA E COZZILE</v>
          </cell>
          <cell r="F378" t="str">
            <v>PT</v>
          </cell>
          <cell r="G378">
            <v>1020</v>
          </cell>
          <cell r="H378" t="str">
            <v>NO</v>
          </cell>
          <cell r="I378" t="str">
            <v>NO</v>
          </cell>
          <cell r="J378" t="str">
            <v>NO</v>
          </cell>
        </row>
        <row r="379">
          <cell r="B379" t="str">
            <v>PTIC807009</v>
          </cell>
          <cell r="C379" t="str">
            <v>I.C.</v>
          </cell>
          <cell r="D379" t="str">
            <v>I.C.  STATALE G.GALILEI</v>
          </cell>
          <cell r="E379" t="str">
            <v>PIEVE A NIEVOLE</v>
          </cell>
          <cell r="F379" t="str">
            <v>PT</v>
          </cell>
          <cell r="G379">
            <v>900</v>
          </cell>
          <cell r="H379" t="str">
            <v>NO</v>
          </cell>
          <cell r="I379" t="str">
            <v>NO</v>
          </cell>
          <cell r="J379" t="str">
            <v>NO</v>
          </cell>
        </row>
        <row r="380">
          <cell r="B380" t="str">
            <v>PTIC808005</v>
          </cell>
          <cell r="C380" t="str">
            <v>I.C.</v>
          </cell>
          <cell r="D380" t="str">
            <v>STATALE B.SESTINI</v>
          </cell>
          <cell r="E380" t="str">
            <v>AGLIANA</v>
          </cell>
          <cell r="F380" t="str">
            <v>PT</v>
          </cell>
          <cell r="G380">
            <v>1892</v>
          </cell>
          <cell r="H380" t="str">
            <v>NO</v>
          </cell>
          <cell r="I380" t="str">
            <v>NO</v>
          </cell>
          <cell r="J380" t="str">
            <v>NO</v>
          </cell>
        </row>
        <row r="381">
          <cell r="B381" t="str">
            <v>PTIC809001</v>
          </cell>
          <cell r="C381" t="str">
            <v>I.C.</v>
          </cell>
          <cell r="D381" t="str">
            <v>STATALE "M.L.KING"</v>
          </cell>
          <cell r="E381" t="str">
            <v>PISTOIA</v>
          </cell>
          <cell r="F381" t="str">
            <v>PT</v>
          </cell>
          <cell r="G381">
            <v>769</v>
          </cell>
          <cell r="H381" t="str">
            <v>NO</v>
          </cell>
          <cell r="I381" t="str">
            <v>NO</v>
          </cell>
          <cell r="J381" t="str">
            <v>NO</v>
          </cell>
        </row>
        <row r="382">
          <cell r="B382" t="str">
            <v>PTIC810005</v>
          </cell>
          <cell r="C382" t="str">
            <v>I.C.</v>
          </cell>
          <cell r="D382" t="str">
            <v>IC STATALE RAFFAELLO</v>
          </cell>
          <cell r="E382" t="str">
            <v>PISTOIA</v>
          </cell>
          <cell r="F382" t="str">
            <v>PT</v>
          </cell>
          <cell r="G382">
            <v>1083</v>
          </cell>
          <cell r="H382" t="str">
            <v>NO</v>
          </cell>
          <cell r="I382" t="str">
            <v>NO</v>
          </cell>
          <cell r="J382" t="str">
            <v>NO</v>
          </cell>
        </row>
        <row r="383">
          <cell r="B383" t="str">
            <v>PTIC811001</v>
          </cell>
          <cell r="C383" t="str">
            <v>I.C.</v>
          </cell>
          <cell r="D383" t="str">
            <v>I.C. CINO DA PISTOIA- G.GALILEI</v>
          </cell>
          <cell r="E383" t="str">
            <v>PISTOIA</v>
          </cell>
          <cell r="F383" t="str">
            <v>PT</v>
          </cell>
          <cell r="G383">
            <v>1588</v>
          </cell>
          <cell r="H383" t="str">
            <v>NO</v>
          </cell>
          <cell r="I383" t="str">
            <v>NO</v>
          </cell>
          <cell r="J383" t="str">
            <v>NO</v>
          </cell>
        </row>
        <row r="384">
          <cell r="B384" t="str">
            <v>PTIC81200R</v>
          </cell>
          <cell r="C384" t="str">
            <v>I.C.</v>
          </cell>
          <cell r="D384" t="str">
            <v>IC E.FERMI</v>
          </cell>
          <cell r="E384" t="str">
            <v>SERRAVALLE PISTOIESE</v>
          </cell>
          <cell r="F384" t="str">
            <v>PT</v>
          </cell>
          <cell r="G384">
            <v>1006</v>
          </cell>
          <cell r="H384" t="str">
            <v>NO</v>
          </cell>
          <cell r="I384" t="str">
            <v>NO</v>
          </cell>
          <cell r="J384" t="str">
            <v>NO</v>
          </cell>
        </row>
        <row r="385">
          <cell r="B385" t="str">
            <v>PTIC81300L</v>
          </cell>
          <cell r="C385" t="str">
            <v>I.C.</v>
          </cell>
          <cell r="D385" t="str">
            <v>STATALE "FERRUCCI"</v>
          </cell>
          <cell r="E385" t="str">
            <v>LARCIANO</v>
          </cell>
          <cell r="F385" t="str">
            <v>PT</v>
          </cell>
          <cell r="G385">
            <v>617</v>
          </cell>
          <cell r="H385" t="str">
            <v>NO</v>
          </cell>
          <cell r="I385" t="str">
            <v>NO</v>
          </cell>
          <cell r="J385" t="str">
            <v>NO</v>
          </cell>
        </row>
        <row r="386">
          <cell r="B386" t="str">
            <v>PTIC81400C</v>
          </cell>
          <cell r="C386" t="str">
            <v>I.C.</v>
          </cell>
          <cell r="D386" t="str">
            <v>STATALE LEONARDO DA VINCI</v>
          </cell>
          <cell r="E386" t="str">
            <v>PISTOIA</v>
          </cell>
          <cell r="F386" t="str">
            <v>PT</v>
          </cell>
          <cell r="G386">
            <v>1024</v>
          </cell>
          <cell r="H386" t="str">
            <v>NO</v>
          </cell>
          <cell r="I386" t="str">
            <v>NO</v>
          </cell>
          <cell r="J386" t="str">
            <v>NO</v>
          </cell>
        </row>
        <row r="387">
          <cell r="B387" t="str">
            <v>PTIC815008</v>
          </cell>
          <cell r="C387" t="str">
            <v>I.C.</v>
          </cell>
          <cell r="D387" t="str">
            <v>IC STATALE "DON LORENZO MILANI"</v>
          </cell>
          <cell r="E387" t="str">
            <v>CHIESINA UZZANESE</v>
          </cell>
          <cell r="F387" t="str">
            <v>PT</v>
          </cell>
          <cell r="G387">
            <v>1462</v>
          </cell>
          <cell r="H387" t="str">
            <v>NO</v>
          </cell>
          <cell r="I387" t="str">
            <v>NO</v>
          </cell>
          <cell r="J387" t="str">
            <v>NO</v>
          </cell>
        </row>
        <row r="388">
          <cell r="B388" t="str">
            <v>PTIC816004</v>
          </cell>
          <cell r="C388" t="str">
            <v>I.C.</v>
          </cell>
          <cell r="D388" t="str">
            <v>STATALE S.MARCELLO P.SE</v>
          </cell>
          <cell r="E388" t="str">
            <v>SAN MARCELLO PITEGLIO</v>
          </cell>
          <cell r="F388" t="str">
            <v>PT</v>
          </cell>
          <cell r="G388">
            <v>883</v>
          </cell>
          <cell r="H388" t="str">
            <v>NO</v>
          </cell>
          <cell r="I388" t="str">
            <v>SI</v>
          </cell>
          <cell r="J388" t="str">
            <v>NO</v>
          </cell>
        </row>
        <row r="389">
          <cell r="B389" t="str">
            <v>PTIC81700X</v>
          </cell>
          <cell r="C389" t="str">
            <v>I.C.</v>
          </cell>
          <cell r="D389" t="str">
            <v>ISTITUTO COMPRENSIVO DI MONTALE</v>
          </cell>
          <cell r="E389" t="str">
            <v>MONTALE</v>
          </cell>
          <cell r="F389" t="str">
            <v>PT</v>
          </cell>
          <cell r="G389">
            <v>907</v>
          </cell>
          <cell r="H389" t="str">
            <v>NO</v>
          </cell>
          <cell r="I389" t="str">
            <v>NO</v>
          </cell>
          <cell r="J389" t="str">
            <v>NO</v>
          </cell>
        </row>
        <row r="390">
          <cell r="B390" t="str">
            <v>PTIC81800Q</v>
          </cell>
          <cell r="C390" t="str">
            <v>I.C.</v>
          </cell>
          <cell r="D390" t="str">
            <v>I. C. S. "F.BERNI" LAMPORECCHIO</v>
          </cell>
          <cell r="E390" t="str">
            <v>LAMPORECCHIO</v>
          </cell>
          <cell r="F390" t="str">
            <v>PT</v>
          </cell>
          <cell r="G390">
            <v>633</v>
          </cell>
          <cell r="H390" t="str">
            <v>NO</v>
          </cell>
          <cell r="I390" t="str">
            <v>NO</v>
          </cell>
          <cell r="J390" t="str">
            <v>NO</v>
          </cell>
        </row>
        <row r="391">
          <cell r="B391" t="str">
            <v>PTIC81900G</v>
          </cell>
          <cell r="C391" t="str">
            <v>I.C.</v>
          </cell>
          <cell r="D391" t="str">
            <v>C. SALUTATI - A. CAVALCANTI</v>
          </cell>
          <cell r="E391" t="str">
            <v>BUGGIANO</v>
          </cell>
          <cell r="F391" t="str">
            <v>PT</v>
          </cell>
          <cell r="G391">
            <v>697</v>
          </cell>
          <cell r="H391" t="str">
            <v>NO</v>
          </cell>
          <cell r="I391" t="str">
            <v>NO</v>
          </cell>
          <cell r="J391" t="str">
            <v>NO</v>
          </cell>
        </row>
        <row r="392">
          <cell r="B392" t="str">
            <v>PTIC82000Q</v>
          </cell>
          <cell r="C392" t="str">
            <v>I.C.</v>
          </cell>
          <cell r="D392" t="str">
            <v>ISTITUTO COMPRENSIVO CAPONNETTO</v>
          </cell>
          <cell r="E392" t="str">
            <v>MONSUMMANO TERME</v>
          </cell>
          <cell r="F392" t="str">
            <v>PT</v>
          </cell>
          <cell r="G392">
            <v>1078</v>
          </cell>
          <cell r="H392" t="str">
            <v>NO</v>
          </cell>
          <cell r="I392" t="str">
            <v>NO</v>
          </cell>
          <cell r="J392" t="str">
            <v>NO</v>
          </cell>
        </row>
        <row r="393">
          <cell r="B393" t="str">
            <v>PTIC82100G</v>
          </cell>
          <cell r="C393" t="str">
            <v>I.C.</v>
          </cell>
          <cell r="D393" t="str">
            <v>IST. COMP. - WALTER IOZZELLI -</v>
          </cell>
          <cell r="E393" t="str">
            <v>MONSUMMANO TERME</v>
          </cell>
          <cell r="F393" t="str">
            <v>PT</v>
          </cell>
          <cell r="G393">
            <v>844</v>
          </cell>
          <cell r="H393" t="str">
            <v>NO</v>
          </cell>
          <cell r="I393" t="str">
            <v>NO</v>
          </cell>
          <cell r="J393" t="str">
            <v>NO</v>
          </cell>
        </row>
        <row r="394">
          <cell r="B394" t="str">
            <v>PTIC82200B</v>
          </cell>
          <cell r="C394" t="str">
            <v>I.C.</v>
          </cell>
          <cell r="D394" t="str">
            <v>GALILEO CHINI</v>
          </cell>
          <cell r="E394" t="str">
            <v>MONTECATINI-TERME</v>
          </cell>
          <cell r="F394" t="str">
            <v>PT</v>
          </cell>
          <cell r="G394">
            <v>1557</v>
          </cell>
          <cell r="H394" t="str">
            <v>NO</v>
          </cell>
          <cell r="I394" t="str">
            <v>NO</v>
          </cell>
          <cell r="J394" t="str">
            <v>NO</v>
          </cell>
        </row>
        <row r="395">
          <cell r="B395" t="str">
            <v>PTIC823007</v>
          </cell>
          <cell r="C395" t="str">
            <v>I.C.</v>
          </cell>
          <cell r="D395" t="str">
            <v>LIBERO ANDREOTTI</v>
          </cell>
          <cell r="E395" t="str">
            <v>PESCIA</v>
          </cell>
          <cell r="F395" t="str">
            <v>PT</v>
          </cell>
          <cell r="G395">
            <v>1159</v>
          </cell>
          <cell r="H395" t="str">
            <v>NO</v>
          </cell>
          <cell r="I395" t="str">
            <v>NO</v>
          </cell>
          <cell r="J395" t="str">
            <v>NO</v>
          </cell>
        </row>
        <row r="396">
          <cell r="B396" t="str">
            <v>PTIC824003</v>
          </cell>
          <cell r="C396" t="str">
            <v>I.C.</v>
          </cell>
          <cell r="D396" t="str">
            <v>RITA LEVI MONTALCINI</v>
          </cell>
          <cell r="E396" t="str">
            <v>PESCIA</v>
          </cell>
          <cell r="F396" t="str">
            <v>PT</v>
          </cell>
          <cell r="G396">
            <v>1072</v>
          </cell>
          <cell r="H396" t="str">
            <v>NO</v>
          </cell>
          <cell r="I396" t="str">
            <v>NO</v>
          </cell>
          <cell r="J396" t="str">
            <v>NO</v>
          </cell>
        </row>
        <row r="397">
          <cell r="B397" t="str">
            <v>PTIC82600P</v>
          </cell>
          <cell r="C397" t="str">
            <v>I.C.</v>
          </cell>
          <cell r="D397" t="str">
            <v>BONACCORSO DA MONTEMAGNO</v>
          </cell>
          <cell r="E397" t="str">
            <v>QUARRATA</v>
          </cell>
          <cell r="F397" t="str">
            <v>PT</v>
          </cell>
          <cell r="G397">
            <v>1486</v>
          </cell>
          <cell r="H397" t="str">
            <v>NO</v>
          </cell>
          <cell r="I397" t="str">
            <v>NO</v>
          </cell>
          <cell r="J397" t="str">
            <v>NO</v>
          </cell>
        </row>
        <row r="398">
          <cell r="B398" t="str">
            <v>PTIC82700E</v>
          </cell>
          <cell r="C398" t="str">
            <v>I.C.</v>
          </cell>
          <cell r="D398" t="str">
            <v>MARIO NANNINI</v>
          </cell>
          <cell r="E398" t="str">
            <v>QUARRATA</v>
          </cell>
          <cell r="F398" t="str">
            <v>PT</v>
          </cell>
          <cell r="G398">
            <v>1328</v>
          </cell>
          <cell r="H398" t="str">
            <v>NO</v>
          </cell>
          <cell r="I398" t="str">
            <v>NO</v>
          </cell>
          <cell r="J398" t="str">
            <v>NO</v>
          </cell>
        </row>
        <row r="399">
          <cell r="B399" t="str">
            <v>PTIC82800A</v>
          </cell>
          <cell r="C399" t="str">
            <v>I.C.</v>
          </cell>
          <cell r="D399" t="str">
            <v>A. FRANK - CARRADORI</v>
          </cell>
          <cell r="E399" t="str">
            <v>PISTOIA</v>
          </cell>
          <cell r="F399" t="str">
            <v>PT</v>
          </cell>
          <cell r="G399">
            <v>1648</v>
          </cell>
          <cell r="H399" t="str">
            <v>NO</v>
          </cell>
          <cell r="I399" t="str">
            <v>NO</v>
          </cell>
          <cell r="J399" t="str">
            <v>NO</v>
          </cell>
        </row>
        <row r="400">
          <cell r="B400" t="str">
            <v>PTIC829006</v>
          </cell>
          <cell r="C400" t="str">
            <v>I.C.</v>
          </cell>
          <cell r="D400" t="str">
            <v>G. MARCONI - A.FROSINI</v>
          </cell>
          <cell r="E400" t="str">
            <v>PISTOIA</v>
          </cell>
          <cell r="F400" t="str">
            <v>PT</v>
          </cell>
          <cell r="G400">
            <v>1260</v>
          </cell>
          <cell r="H400" t="str">
            <v>NO</v>
          </cell>
          <cell r="I400" t="str">
            <v>NO</v>
          </cell>
          <cell r="J400" t="str">
            <v>NO</v>
          </cell>
        </row>
        <row r="401">
          <cell r="B401" t="str">
            <v>PTIS00200A</v>
          </cell>
          <cell r="C401" t="str">
            <v>I.S.</v>
          </cell>
          <cell r="D401" t="str">
            <v>PROF.SERVIZI COMM.LI SISMONDI</v>
          </cell>
          <cell r="E401" t="str">
            <v>PESCIA</v>
          </cell>
          <cell r="F401" t="str">
            <v>PT</v>
          </cell>
          <cell r="G401">
            <v>1114</v>
          </cell>
          <cell r="H401" t="str">
            <v>NO</v>
          </cell>
          <cell r="I401" t="str">
            <v>NO</v>
          </cell>
          <cell r="J401" t="str">
            <v>NO</v>
          </cell>
        </row>
        <row r="402">
          <cell r="B402" t="str">
            <v>PTMM04700R</v>
          </cell>
          <cell r="C402" t="str">
            <v>CPIA</v>
          </cell>
          <cell r="D402" t="str">
            <v>CPIA 1 PISTOIA</v>
          </cell>
          <cell r="E402" t="str">
            <v>PISTOIA</v>
          </cell>
          <cell r="F402" t="str">
            <v>PT</v>
          </cell>
          <cell r="G402">
            <v>969</v>
          </cell>
          <cell r="H402">
            <v>0</v>
          </cell>
          <cell r="I402">
            <v>0</v>
          </cell>
          <cell r="J402" t="str">
            <v>NO</v>
          </cell>
        </row>
        <row r="403">
          <cell r="B403" t="str">
            <v>PTPC01000G</v>
          </cell>
          <cell r="C403" t="str">
            <v>L.C.</v>
          </cell>
          <cell r="D403" t="str">
            <v>LICEO STATALE N.FORTEGUERRI</v>
          </cell>
          <cell r="E403" t="str">
            <v>PISTOIA</v>
          </cell>
          <cell r="F403" t="str">
            <v>PT</v>
          </cell>
          <cell r="G403">
            <v>1206</v>
          </cell>
          <cell r="H403" t="str">
            <v>NO</v>
          </cell>
          <cell r="I403" t="str">
            <v>NO</v>
          </cell>
          <cell r="J403" t="str">
            <v>NO</v>
          </cell>
        </row>
        <row r="404">
          <cell r="B404" t="str">
            <v>PTPM02000A</v>
          </cell>
          <cell r="C404" t="str">
            <v>Ist. MAG.</v>
          </cell>
          <cell r="D404" t="str">
            <v>IM STATALE LORENZINI</v>
          </cell>
          <cell r="E404" t="str">
            <v>PESCIA</v>
          </cell>
          <cell r="F404" t="str">
            <v>PT</v>
          </cell>
          <cell r="G404">
            <v>935</v>
          </cell>
          <cell r="H404" t="str">
            <v>NO</v>
          </cell>
          <cell r="I404" t="str">
            <v>NO</v>
          </cell>
          <cell r="J404" t="str">
            <v>NO</v>
          </cell>
        </row>
        <row r="405">
          <cell r="B405" t="str">
            <v>PTPS01000P</v>
          </cell>
          <cell r="C405" t="str">
            <v>L.S.</v>
          </cell>
          <cell r="D405" t="str">
            <v>STATALE "A.DI SAVOIA"</v>
          </cell>
          <cell r="E405" t="str">
            <v>PISTOIA</v>
          </cell>
          <cell r="F405" t="str">
            <v>PT</v>
          </cell>
          <cell r="G405">
            <v>860</v>
          </cell>
          <cell r="H405" t="str">
            <v>NO</v>
          </cell>
          <cell r="I405" t="str">
            <v>NO</v>
          </cell>
          <cell r="J405" t="str">
            <v>NO</v>
          </cell>
        </row>
        <row r="406">
          <cell r="B406" t="str">
            <v>PTPS03000X</v>
          </cell>
          <cell r="C406" t="str">
            <v>L.S.</v>
          </cell>
          <cell r="D406" t="str">
            <v>STATALE "SALUTATI"</v>
          </cell>
          <cell r="E406" t="str">
            <v>MONTECATINI-TERME</v>
          </cell>
          <cell r="F406" t="str">
            <v>PT</v>
          </cell>
          <cell r="G406">
            <v>843</v>
          </cell>
          <cell r="H406" t="str">
            <v>NO</v>
          </cell>
          <cell r="I406" t="str">
            <v>NO</v>
          </cell>
          <cell r="J406" t="str">
            <v>NO</v>
          </cell>
        </row>
        <row r="407">
          <cell r="B407" t="str">
            <v>PTRA010008</v>
          </cell>
          <cell r="C407" t="str">
            <v>I.P.A.A.</v>
          </cell>
          <cell r="D407" t="str">
            <v>IST.PROF  "DE' FRANCESCHI - A.PACINOTTI"</v>
          </cell>
          <cell r="E407" t="str">
            <v>PISTOIA</v>
          </cell>
          <cell r="F407" t="str">
            <v>PT</v>
          </cell>
          <cell r="G407">
            <v>1128</v>
          </cell>
          <cell r="H407" t="str">
            <v>NO</v>
          </cell>
          <cell r="I407" t="str">
            <v>NO</v>
          </cell>
          <cell r="J407" t="str">
            <v>NO</v>
          </cell>
        </row>
        <row r="408">
          <cell r="B408" t="str">
            <v>PTRC010007</v>
          </cell>
          <cell r="C408" t="str">
            <v>I.P.S.C.</v>
          </cell>
          <cell r="D408" t="str">
            <v>LUIGI EINAUDI</v>
          </cell>
          <cell r="E408" t="str">
            <v>PISTOIA</v>
          </cell>
          <cell r="F408" t="str">
            <v>PT</v>
          </cell>
          <cell r="G408">
            <v>716</v>
          </cell>
          <cell r="H408" t="str">
            <v>NO</v>
          </cell>
          <cell r="I408" t="str">
            <v>NO</v>
          </cell>
          <cell r="J408" t="str">
            <v>NO</v>
          </cell>
        </row>
        <row r="409">
          <cell r="B409" t="str">
            <v>PTRH01000C</v>
          </cell>
          <cell r="C409" t="str">
            <v>I.P.S.A.R.</v>
          </cell>
          <cell r="D409" t="str">
            <v>MARTINI</v>
          </cell>
          <cell r="E409" t="str">
            <v>MONTECATINI-TERME</v>
          </cell>
          <cell r="F409" t="str">
            <v>PT</v>
          </cell>
          <cell r="G409">
            <v>1517</v>
          </cell>
          <cell r="H409" t="str">
            <v>NO</v>
          </cell>
          <cell r="I409" t="str">
            <v>NO</v>
          </cell>
          <cell r="J409" t="str">
            <v>NO</v>
          </cell>
        </row>
        <row r="410">
          <cell r="B410" t="str">
            <v>PTSD010005</v>
          </cell>
          <cell r="C410" t="str">
            <v>Ist. Arte</v>
          </cell>
          <cell r="D410" t="str">
            <v>LICEO ARTISTICO STATALE "P. PETROCCHI"</v>
          </cell>
          <cell r="E410" t="str">
            <v>PISTOIA</v>
          </cell>
          <cell r="F410" t="str">
            <v>PT</v>
          </cell>
          <cell r="G410">
            <v>1008</v>
          </cell>
          <cell r="H410" t="str">
            <v>NO</v>
          </cell>
          <cell r="I410" t="str">
            <v>NO</v>
          </cell>
          <cell r="J410" t="str">
            <v>NO</v>
          </cell>
        </row>
        <row r="411">
          <cell r="B411" t="str">
            <v>PTTA010004</v>
          </cell>
          <cell r="C411" t="str">
            <v>I.T.A.</v>
          </cell>
          <cell r="D411" t="str">
            <v>D. ANZILOTTI</v>
          </cell>
          <cell r="E411" t="str">
            <v>PESCIA</v>
          </cell>
          <cell r="F411" t="str">
            <v>PT</v>
          </cell>
          <cell r="G411">
            <v>627</v>
          </cell>
          <cell r="H411" t="str">
            <v>NO</v>
          </cell>
          <cell r="I411" t="str">
            <v>NO</v>
          </cell>
          <cell r="J411" t="str">
            <v>NO</v>
          </cell>
        </row>
        <row r="412">
          <cell r="B412" t="str">
            <v>PTTD01000E</v>
          </cell>
          <cell r="C412" t="str">
            <v>I.T.C.</v>
          </cell>
          <cell r="D412" t="str">
            <v>F.MARCHI</v>
          </cell>
          <cell r="E412" t="str">
            <v>PESCIA</v>
          </cell>
          <cell r="F412" t="str">
            <v>PT</v>
          </cell>
          <cell r="G412">
            <v>860</v>
          </cell>
          <cell r="H412" t="str">
            <v>NO</v>
          </cell>
          <cell r="I412" t="str">
            <v>NO</v>
          </cell>
          <cell r="J412" t="str">
            <v>NO</v>
          </cell>
        </row>
        <row r="413">
          <cell r="B413" t="str">
            <v>PTTD020005</v>
          </cell>
          <cell r="C413" t="str">
            <v>I.T.C.</v>
          </cell>
          <cell r="D413" t="str">
            <v>ITC "PACINI"</v>
          </cell>
          <cell r="E413" t="str">
            <v>PISTOIA</v>
          </cell>
          <cell r="F413" t="str">
            <v>PT</v>
          </cell>
          <cell r="G413">
            <v>1315</v>
          </cell>
          <cell r="H413" t="str">
            <v>NO</v>
          </cell>
          <cell r="I413" t="str">
            <v>NO</v>
          </cell>
          <cell r="J413" t="str">
            <v>NO</v>
          </cell>
        </row>
        <row r="414">
          <cell r="B414" t="str">
            <v>PTTD050001</v>
          </cell>
          <cell r="C414" t="str">
            <v>I.T.C.</v>
          </cell>
          <cell r="D414" t="str">
            <v>I.T.S.E. "ALDO CAPITINI" AGLIANA</v>
          </cell>
          <cell r="E414" t="str">
            <v>AGLIANA</v>
          </cell>
          <cell r="F414" t="str">
            <v>PT</v>
          </cell>
          <cell r="G414">
            <v>794</v>
          </cell>
          <cell r="H414" t="str">
            <v>NO</v>
          </cell>
          <cell r="I414" t="str">
            <v>NO</v>
          </cell>
          <cell r="J414" t="str">
            <v>NO</v>
          </cell>
        </row>
        <row r="415">
          <cell r="B415" t="str">
            <v>PTTF01000R</v>
          </cell>
          <cell r="C415" t="str">
            <v>I.T.I.</v>
          </cell>
          <cell r="D415" t="str">
            <v>ITTS "FEDI - FERMI"</v>
          </cell>
          <cell r="E415" t="str">
            <v>PISTOIA</v>
          </cell>
          <cell r="F415" t="str">
            <v>PT</v>
          </cell>
          <cell r="G415">
            <v>1324</v>
          </cell>
          <cell r="H415" t="str">
            <v>NO</v>
          </cell>
          <cell r="I415" t="str">
            <v>NO</v>
          </cell>
          <cell r="J415" t="str">
            <v>NO</v>
          </cell>
        </row>
        <row r="416">
          <cell r="B416" t="str">
            <v>POIC804004</v>
          </cell>
          <cell r="C416" t="str">
            <v>I.C.</v>
          </cell>
          <cell r="D416" t="str">
            <v>IC CURZIO MALAPARTE</v>
          </cell>
          <cell r="E416" t="str">
            <v>PRATO</v>
          </cell>
          <cell r="F416" t="str">
            <v>PO</v>
          </cell>
          <cell r="G416">
            <v>1159</v>
          </cell>
          <cell r="H416" t="str">
            <v>NO</v>
          </cell>
          <cell r="I416" t="str">
            <v>NO</v>
          </cell>
          <cell r="J416" t="str">
            <v>NO</v>
          </cell>
        </row>
        <row r="417">
          <cell r="B417" t="str">
            <v>POIC80500X</v>
          </cell>
          <cell r="C417" t="str">
            <v>I.C.</v>
          </cell>
          <cell r="D417" t="str">
            <v>CONVENEVOLE</v>
          </cell>
          <cell r="E417" t="str">
            <v>PRATO</v>
          </cell>
          <cell r="F417" t="str">
            <v>PO</v>
          </cell>
          <cell r="G417">
            <v>1002</v>
          </cell>
          <cell r="H417" t="str">
            <v>NO</v>
          </cell>
          <cell r="I417" t="str">
            <v>NO</v>
          </cell>
          <cell r="J417" t="str">
            <v>NO</v>
          </cell>
        </row>
        <row r="418">
          <cell r="B418" t="str">
            <v>POIC80600Q</v>
          </cell>
          <cell r="C418" t="str">
            <v>I.C.</v>
          </cell>
          <cell r="D418" t="str">
            <v>IL PONTORMO</v>
          </cell>
          <cell r="E418" t="str">
            <v>CARMIGNANO</v>
          </cell>
          <cell r="F418" t="str">
            <v>PO</v>
          </cell>
          <cell r="G418">
            <v>1350</v>
          </cell>
          <cell r="H418" t="str">
            <v>NO</v>
          </cell>
          <cell r="I418" t="str">
            <v>NO</v>
          </cell>
          <cell r="J418" t="str">
            <v>NO</v>
          </cell>
        </row>
        <row r="419">
          <cell r="B419" t="str">
            <v>POIC80700G</v>
          </cell>
          <cell r="C419" t="str">
            <v>I.C.</v>
          </cell>
          <cell r="D419" t="str">
            <v>BARTOLINI</v>
          </cell>
          <cell r="E419" t="str">
            <v>VAIANO</v>
          </cell>
          <cell r="F419" t="str">
            <v>PO</v>
          </cell>
          <cell r="G419">
            <v>1044</v>
          </cell>
          <cell r="H419" t="str">
            <v>NO</v>
          </cell>
          <cell r="I419" t="str">
            <v>NO</v>
          </cell>
          <cell r="J419" t="str">
            <v>NO</v>
          </cell>
        </row>
        <row r="420">
          <cell r="B420" t="str">
            <v>POIC80800B</v>
          </cell>
          <cell r="C420" t="str">
            <v>I.C.</v>
          </cell>
          <cell r="D420" t="str">
            <v>P. MASCAGNI</v>
          </cell>
          <cell r="E420" t="str">
            <v>PRATO</v>
          </cell>
          <cell r="F420" t="str">
            <v>PO</v>
          </cell>
          <cell r="G420">
            <v>1431</v>
          </cell>
          <cell r="H420" t="str">
            <v>NO</v>
          </cell>
          <cell r="I420" t="str">
            <v>NO</v>
          </cell>
          <cell r="J420" t="str">
            <v>NO</v>
          </cell>
        </row>
        <row r="421">
          <cell r="B421" t="str">
            <v>POIC809007</v>
          </cell>
          <cell r="C421" t="str">
            <v>I.C.</v>
          </cell>
          <cell r="D421" t="str">
            <v>MARCO POLO</v>
          </cell>
          <cell r="E421" t="str">
            <v>PRATO</v>
          </cell>
          <cell r="F421" t="str">
            <v>PO</v>
          </cell>
          <cell r="G421">
            <v>924</v>
          </cell>
          <cell r="H421" t="str">
            <v>NO</v>
          </cell>
          <cell r="I421" t="str">
            <v>NO</v>
          </cell>
          <cell r="J421" t="str">
            <v>NO</v>
          </cell>
        </row>
        <row r="422">
          <cell r="B422" t="str">
            <v>POIC81000B</v>
          </cell>
          <cell r="C422" t="str">
            <v>I.C.</v>
          </cell>
          <cell r="D422" t="str">
            <v>FILIPPO MAZZEI</v>
          </cell>
          <cell r="E422" t="str">
            <v>POGGIO A CAIANO</v>
          </cell>
          <cell r="F422" t="str">
            <v>PO</v>
          </cell>
          <cell r="G422">
            <v>1094</v>
          </cell>
          <cell r="H422" t="str">
            <v>NO</v>
          </cell>
          <cell r="I422" t="str">
            <v>NO</v>
          </cell>
          <cell r="J422" t="str">
            <v>NO</v>
          </cell>
        </row>
        <row r="423">
          <cell r="B423" t="str">
            <v>POIC811007</v>
          </cell>
          <cell r="C423" t="str">
            <v>I.C.</v>
          </cell>
          <cell r="D423" t="str">
            <v>SANDRO PERTINI</v>
          </cell>
          <cell r="E423" t="str">
            <v>VERNIO</v>
          </cell>
          <cell r="F423" t="str">
            <v>PO</v>
          </cell>
          <cell r="G423">
            <v>509</v>
          </cell>
          <cell r="H423" t="str">
            <v>NO</v>
          </cell>
          <cell r="I423" t="str">
            <v>SI</v>
          </cell>
          <cell r="J423" t="str">
            <v>NO</v>
          </cell>
        </row>
        <row r="424">
          <cell r="B424" t="str">
            <v>POIC812003</v>
          </cell>
          <cell r="C424" t="str">
            <v>I.C.</v>
          </cell>
          <cell r="D424" t="str">
            <v>ROBERTO CASTELLANI</v>
          </cell>
          <cell r="E424" t="str">
            <v>PRATO</v>
          </cell>
          <cell r="F424" t="str">
            <v>PO</v>
          </cell>
          <cell r="G424">
            <v>1240</v>
          </cell>
          <cell r="H424" t="str">
            <v>NO</v>
          </cell>
          <cell r="I424" t="str">
            <v>NO</v>
          </cell>
          <cell r="J424" t="str">
            <v>NO</v>
          </cell>
        </row>
        <row r="425">
          <cell r="B425" t="str">
            <v>POIC81300V</v>
          </cell>
          <cell r="C425" t="str">
            <v>I.C.</v>
          </cell>
          <cell r="D425" t="str">
            <v>DON LORENZO MILANI</v>
          </cell>
          <cell r="E425" t="str">
            <v>PRATO</v>
          </cell>
          <cell r="F425" t="str">
            <v>PO</v>
          </cell>
          <cell r="G425">
            <v>995</v>
          </cell>
          <cell r="H425" t="str">
            <v>NO</v>
          </cell>
          <cell r="I425" t="str">
            <v>NO</v>
          </cell>
          <cell r="J425" t="str">
            <v>NO</v>
          </cell>
        </row>
        <row r="426">
          <cell r="B426" t="str">
            <v>POIC81400P</v>
          </cell>
          <cell r="C426" t="str">
            <v>I.C.</v>
          </cell>
          <cell r="D426" t="str">
            <v>GANDHI</v>
          </cell>
          <cell r="E426" t="str">
            <v>PRATO</v>
          </cell>
          <cell r="F426" t="str">
            <v>PO</v>
          </cell>
          <cell r="G426">
            <v>1343</v>
          </cell>
          <cell r="H426" t="str">
            <v>NO</v>
          </cell>
          <cell r="I426" t="str">
            <v>NO</v>
          </cell>
          <cell r="J426" t="str">
            <v>NO</v>
          </cell>
        </row>
        <row r="427">
          <cell r="B427" t="str">
            <v>POIC81500E</v>
          </cell>
          <cell r="C427" t="str">
            <v>I.C.</v>
          </cell>
          <cell r="D427" t="str">
            <v>F.LIPPI</v>
          </cell>
          <cell r="E427" t="str">
            <v>PRATO</v>
          </cell>
          <cell r="F427" t="str">
            <v>PO</v>
          </cell>
          <cell r="G427">
            <v>1310</v>
          </cell>
          <cell r="H427" t="str">
            <v>NO</v>
          </cell>
          <cell r="I427" t="str">
            <v>NO</v>
          </cell>
          <cell r="J427" t="str">
            <v>NO</v>
          </cell>
        </row>
        <row r="428">
          <cell r="B428" t="str">
            <v>POIC81600A</v>
          </cell>
          <cell r="C428" t="str">
            <v>I.C.</v>
          </cell>
          <cell r="D428" t="str">
            <v>IC CLAUDIO PUDDU</v>
          </cell>
          <cell r="E428" t="str">
            <v>PRATO</v>
          </cell>
          <cell r="F428" t="str">
            <v>PO</v>
          </cell>
          <cell r="G428">
            <v>1257</v>
          </cell>
          <cell r="H428" t="str">
            <v>NO</v>
          </cell>
          <cell r="I428" t="str">
            <v>NO</v>
          </cell>
          <cell r="J428" t="str">
            <v>NO</v>
          </cell>
        </row>
        <row r="429">
          <cell r="B429" t="str">
            <v>POIC817006</v>
          </cell>
          <cell r="C429" t="str">
            <v>I.C.</v>
          </cell>
          <cell r="D429" t="str">
            <v>GB.MAZZONI</v>
          </cell>
          <cell r="E429" t="str">
            <v>PRATO</v>
          </cell>
          <cell r="F429" t="str">
            <v>PO</v>
          </cell>
          <cell r="G429">
            <v>1167</v>
          </cell>
          <cell r="H429" t="str">
            <v>NO</v>
          </cell>
          <cell r="I429" t="str">
            <v>NO</v>
          </cell>
          <cell r="J429" t="str">
            <v>NO</v>
          </cell>
        </row>
        <row r="430">
          <cell r="B430" t="str">
            <v>POIC818002</v>
          </cell>
          <cell r="C430" t="str">
            <v>I.C.</v>
          </cell>
          <cell r="D430" t="str">
            <v>IC "PIER CIRONI"</v>
          </cell>
          <cell r="E430" t="str">
            <v>PRATO</v>
          </cell>
          <cell r="F430" t="str">
            <v>PO</v>
          </cell>
          <cell r="G430">
            <v>1086</v>
          </cell>
          <cell r="H430" t="str">
            <v>NO</v>
          </cell>
          <cell r="I430" t="str">
            <v>NO</v>
          </cell>
          <cell r="J430" t="str">
            <v>NO</v>
          </cell>
        </row>
        <row r="431">
          <cell r="B431" t="str">
            <v>POIC81900T</v>
          </cell>
          <cell r="C431" t="str">
            <v>I.C.</v>
          </cell>
          <cell r="D431" t="str">
            <v>PRIMO LEVI</v>
          </cell>
          <cell r="E431" t="str">
            <v>PRATO</v>
          </cell>
          <cell r="F431" t="str">
            <v>PO</v>
          </cell>
          <cell r="G431">
            <v>1261</v>
          </cell>
          <cell r="H431" t="str">
            <v>NO</v>
          </cell>
          <cell r="I431" t="str">
            <v>NO</v>
          </cell>
          <cell r="J431" t="str">
            <v>NO</v>
          </cell>
        </row>
        <row r="432">
          <cell r="B432" t="str">
            <v>POIC820002</v>
          </cell>
          <cell r="C432" t="str">
            <v>I.C.</v>
          </cell>
          <cell r="D432" t="str">
            <v>ISTITUTO COMPRENSIVO NORD</v>
          </cell>
          <cell r="E432" t="str">
            <v>PRATO</v>
          </cell>
          <cell r="F432" t="str">
            <v>PO</v>
          </cell>
          <cell r="G432">
            <v>1960</v>
          </cell>
          <cell r="H432" t="str">
            <v>NO</v>
          </cell>
          <cell r="I432" t="str">
            <v>NO</v>
          </cell>
          <cell r="J432" t="str">
            <v>NO</v>
          </cell>
        </row>
        <row r="433">
          <cell r="B433" t="str">
            <v>POIC82100T</v>
          </cell>
          <cell r="C433" t="str">
            <v>I.C.</v>
          </cell>
          <cell r="D433" t="str">
            <v>IVA PACETTI</v>
          </cell>
          <cell r="E433" t="str">
            <v>PRATO</v>
          </cell>
          <cell r="F433" t="str">
            <v>PO</v>
          </cell>
          <cell r="G433">
            <v>1201</v>
          </cell>
          <cell r="H433" t="str">
            <v>NO</v>
          </cell>
          <cell r="I433" t="str">
            <v>NO</v>
          </cell>
          <cell r="J433" t="str">
            <v>NO</v>
          </cell>
        </row>
        <row r="434">
          <cell r="B434" t="str">
            <v>POIC82200N</v>
          </cell>
          <cell r="C434" t="str">
            <v>I.C.</v>
          </cell>
          <cell r="D434" t="str">
            <v>I.C. "MARGHERITA HACK"</v>
          </cell>
          <cell r="E434" t="str">
            <v>MONTEMURLO</v>
          </cell>
          <cell r="F434" t="str">
            <v>PO</v>
          </cell>
          <cell r="G434">
            <v>1795</v>
          </cell>
          <cell r="H434" t="str">
            <v>NO</v>
          </cell>
          <cell r="I434" t="str">
            <v>NO</v>
          </cell>
          <cell r="J434" t="str">
            <v>NO</v>
          </cell>
        </row>
        <row r="435">
          <cell r="B435" t="str">
            <v>POIS00100R</v>
          </cell>
          <cell r="C435" t="str">
            <v>I.S.</v>
          </cell>
          <cell r="D435" t="str">
            <v>F. CICOGNINI - G. RODARI</v>
          </cell>
          <cell r="E435" t="str">
            <v>PRATO</v>
          </cell>
          <cell r="F435" t="str">
            <v>PO</v>
          </cell>
          <cell r="G435">
            <v>1369</v>
          </cell>
          <cell r="H435" t="str">
            <v>NO</v>
          </cell>
          <cell r="I435" t="str">
            <v>NO</v>
          </cell>
          <cell r="J435" t="str">
            <v>NO</v>
          </cell>
        </row>
        <row r="436">
          <cell r="B436" t="str">
            <v>POIS00200L</v>
          </cell>
          <cell r="C436" t="str">
            <v>I.S.</v>
          </cell>
          <cell r="D436" t="str">
            <v>A. GRAMSCI - J. M. KEYNES</v>
          </cell>
          <cell r="E436" t="str">
            <v>PRATO</v>
          </cell>
          <cell r="F436" t="str">
            <v>PO</v>
          </cell>
          <cell r="G436">
            <v>1595</v>
          </cell>
          <cell r="H436" t="str">
            <v>NO</v>
          </cell>
          <cell r="I436" t="str">
            <v>NO</v>
          </cell>
          <cell r="J436" t="str">
            <v>NO</v>
          </cell>
        </row>
        <row r="437">
          <cell r="B437" t="str">
            <v>POIS00300C</v>
          </cell>
          <cell r="C437" t="str">
            <v>I.S.</v>
          </cell>
          <cell r="D437" t="str">
            <v>C. LIVI</v>
          </cell>
          <cell r="E437" t="str">
            <v>PRATO</v>
          </cell>
          <cell r="F437" t="str">
            <v>PO</v>
          </cell>
          <cell r="G437">
            <v>1562</v>
          </cell>
          <cell r="H437" t="str">
            <v>NO</v>
          </cell>
          <cell r="I437" t="str">
            <v>NO</v>
          </cell>
          <cell r="J437" t="str">
            <v>NO</v>
          </cell>
        </row>
        <row r="438">
          <cell r="B438" t="str">
            <v>POMM039004</v>
          </cell>
          <cell r="C438" t="str">
            <v>CPIA</v>
          </cell>
          <cell r="D438" t="str">
            <v>CPIA 1 PRATO</v>
          </cell>
          <cell r="E438" t="str">
            <v>PRATO</v>
          </cell>
          <cell r="F438" t="str">
            <v>PO</v>
          </cell>
          <cell r="G438">
            <v>983</v>
          </cell>
          <cell r="H438">
            <v>0</v>
          </cell>
          <cell r="I438">
            <v>0</v>
          </cell>
          <cell r="J438" t="str">
            <v>NO</v>
          </cell>
        </row>
        <row r="439">
          <cell r="B439" t="str">
            <v>POPS02000G</v>
          </cell>
          <cell r="C439" t="str">
            <v>L.S.</v>
          </cell>
          <cell r="D439" t="str">
            <v>N. COPERNICO</v>
          </cell>
          <cell r="E439" t="str">
            <v>PRATO</v>
          </cell>
          <cell r="F439" t="str">
            <v>PO</v>
          </cell>
          <cell r="G439">
            <v>1533</v>
          </cell>
          <cell r="H439" t="str">
            <v>NO</v>
          </cell>
          <cell r="I439" t="str">
            <v>NO</v>
          </cell>
          <cell r="J439" t="str">
            <v>NO</v>
          </cell>
        </row>
        <row r="440">
          <cell r="B440" t="str">
            <v>PORC01000D</v>
          </cell>
          <cell r="C440" t="str">
            <v>I.P.S.C.T.</v>
          </cell>
          <cell r="D440" t="str">
            <v>IPSSAR F. DATINI</v>
          </cell>
          <cell r="E440" t="str">
            <v>PRATO</v>
          </cell>
          <cell r="F440" t="str">
            <v>PO</v>
          </cell>
          <cell r="G440">
            <v>1381</v>
          </cell>
          <cell r="H440" t="str">
            <v>NO</v>
          </cell>
          <cell r="I440" t="str">
            <v>NO</v>
          </cell>
          <cell r="J440" t="str">
            <v>NO</v>
          </cell>
        </row>
        <row r="441">
          <cell r="B441" t="str">
            <v>PORI010006</v>
          </cell>
          <cell r="C441" t="str">
            <v>I.P.I.A.</v>
          </cell>
          <cell r="D441" t="str">
            <v>GUGLIELMO MARCONI</v>
          </cell>
          <cell r="E441" t="str">
            <v>PRATO</v>
          </cell>
          <cell r="F441" t="str">
            <v>PO</v>
          </cell>
          <cell r="G441">
            <v>669</v>
          </cell>
          <cell r="H441" t="str">
            <v>NO</v>
          </cell>
          <cell r="I441" t="str">
            <v>NO</v>
          </cell>
          <cell r="J441" t="str">
            <v>NO</v>
          </cell>
        </row>
        <row r="442">
          <cell r="B442" t="str">
            <v>POTD01000R</v>
          </cell>
          <cell r="C442" t="str">
            <v>I.T.C.</v>
          </cell>
          <cell r="D442" t="str">
            <v>P. DAGOMARI</v>
          </cell>
          <cell r="E442" t="str">
            <v>PRATO</v>
          </cell>
          <cell r="F442" t="str">
            <v>PO</v>
          </cell>
          <cell r="G442">
            <v>1242</v>
          </cell>
          <cell r="H442" t="str">
            <v>NO</v>
          </cell>
          <cell r="I442" t="str">
            <v>NO</v>
          </cell>
          <cell r="J442" t="str">
            <v>NO</v>
          </cell>
        </row>
        <row r="443">
          <cell r="B443" t="str">
            <v>POTF010003</v>
          </cell>
          <cell r="C443" t="str">
            <v>I.T.I.</v>
          </cell>
          <cell r="D443" t="str">
            <v>T. BUZZI</v>
          </cell>
          <cell r="E443" t="str">
            <v>PRATO</v>
          </cell>
          <cell r="F443" t="str">
            <v>PO</v>
          </cell>
          <cell r="G443">
            <v>2172</v>
          </cell>
          <cell r="H443" t="str">
            <v>NO</v>
          </cell>
          <cell r="I443" t="str">
            <v>NO</v>
          </cell>
          <cell r="J443" t="str">
            <v>NO</v>
          </cell>
        </row>
        <row r="444">
          <cell r="B444" t="str">
            <v>POVC010005</v>
          </cell>
          <cell r="C444" t="str">
            <v>C.N.</v>
          </cell>
          <cell r="D444" t="str">
            <v>CICOGNINI</v>
          </cell>
          <cell r="E444" t="str">
            <v>PRATO</v>
          </cell>
          <cell r="F444" t="str">
            <v>PO</v>
          </cell>
          <cell r="G444">
            <v>788</v>
          </cell>
          <cell r="H444" t="str">
            <v>NO</v>
          </cell>
          <cell r="I444" t="str">
            <v>NO</v>
          </cell>
          <cell r="J444" t="str">
            <v>NO</v>
          </cell>
        </row>
        <row r="445">
          <cell r="B445" t="str">
            <v>SIIC80400C</v>
          </cell>
          <cell r="C445" t="str">
            <v>I.C.</v>
          </cell>
          <cell r="D445" t="str">
            <v>IC "G. PARINI"</v>
          </cell>
          <cell r="E445" t="str">
            <v>TORRITA DI SIENA</v>
          </cell>
          <cell r="F445" t="str">
            <v>SI</v>
          </cell>
          <cell r="G445">
            <v>801</v>
          </cell>
          <cell r="H445" t="str">
            <v>NO</v>
          </cell>
          <cell r="I445" t="str">
            <v>NO</v>
          </cell>
          <cell r="J445" t="str">
            <v>NO</v>
          </cell>
        </row>
        <row r="446">
          <cell r="B446" t="str">
            <v>SIIC805008</v>
          </cell>
          <cell r="C446" t="str">
            <v>I.C.</v>
          </cell>
          <cell r="D446" t="str">
            <v>JOHN LENNON</v>
          </cell>
          <cell r="E446" t="str">
            <v>SINALUNGA</v>
          </cell>
          <cell r="F446" t="str">
            <v>SI</v>
          </cell>
          <cell r="G446">
            <v>1042</v>
          </cell>
          <cell r="H446" t="str">
            <v>NO</v>
          </cell>
          <cell r="I446" t="str">
            <v>NO</v>
          </cell>
          <cell r="J446" t="str">
            <v>NO</v>
          </cell>
        </row>
        <row r="447">
          <cell r="B447" t="str">
            <v>SIIC806004</v>
          </cell>
          <cell r="C447" t="str">
            <v>I.C.</v>
          </cell>
          <cell r="D447" t="str">
            <v>IC "FOLGORE DA SAN GIMIGNANO"</v>
          </cell>
          <cell r="E447" t="str">
            <v>SAN GIMIGNANO</v>
          </cell>
          <cell r="F447" t="str">
            <v>SI</v>
          </cell>
          <cell r="G447">
            <v>551</v>
          </cell>
          <cell r="H447" t="str">
            <v>NO</v>
          </cell>
          <cell r="I447" t="str">
            <v>NO</v>
          </cell>
          <cell r="J447" t="str">
            <v>SOTT</v>
          </cell>
        </row>
        <row r="448">
          <cell r="B448" t="str">
            <v>SIIC80700X</v>
          </cell>
          <cell r="C448" t="str">
            <v>I.C.</v>
          </cell>
          <cell r="D448" t="str">
            <v>ISTITUTO COMPRENSIVO LORENZETTI</v>
          </cell>
          <cell r="E448" t="str">
            <v>SOVICILLE</v>
          </cell>
          <cell r="F448" t="str">
            <v>SI</v>
          </cell>
          <cell r="G448">
            <v>1134</v>
          </cell>
          <cell r="H448" t="str">
            <v>NO</v>
          </cell>
          <cell r="I448" t="str">
            <v>NO</v>
          </cell>
          <cell r="J448" t="str">
            <v>NO</v>
          </cell>
        </row>
        <row r="449">
          <cell r="B449" t="str">
            <v>SIIC80800Q</v>
          </cell>
          <cell r="C449" t="str">
            <v>I.C.</v>
          </cell>
          <cell r="D449" t="str">
            <v>RENATO FUCINI</v>
          </cell>
          <cell r="E449" t="str">
            <v>MONTERONI D'ARBIA</v>
          </cell>
          <cell r="F449" t="str">
            <v>SI</v>
          </cell>
          <cell r="G449">
            <v>1037</v>
          </cell>
          <cell r="H449" t="str">
            <v>NO</v>
          </cell>
          <cell r="I449" t="str">
            <v>NO</v>
          </cell>
          <cell r="J449" t="str">
            <v>NO</v>
          </cell>
        </row>
        <row r="450">
          <cell r="B450" t="str">
            <v>SIIC80900G</v>
          </cell>
          <cell r="C450" t="str">
            <v>I.C.</v>
          </cell>
          <cell r="D450" t="str">
            <v>GIOVANNI PAPINI</v>
          </cell>
          <cell r="E450" t="str">
            <v>CASTELNUOVO BERARDENGA</v>
          </cell>
          <cell r="F450" t="str">
            <v>SI</v>
          </cell>
          <cell r="G450">
            <v>842</v>
          </cell>
          <cell r="H450" t="str">
            <v>NO</v>
          </cell>
          <cell r="I450" t="str">
            <v>NO</v>
          </cell>
          <cell r="J450" t="str">
            <v>NO</v>
          </cell>
        </row>
        <row r="451">
          <cell r="B451" t="str">
            <v>SIIC81000Q</v>
          </cell>
          <cell r="C451" t="str">
            <v>I.C.</v>
          </cell>
          <cell r="D451" t="str">
            <v>PIANCASTAGNAIO</v>
          </cell>
          <cell r="E451" t="str">
            <v>PIANCASTAGNAIO</v>
          </cell>
          <cell r="F451" t="str">
            <v>SI</v>
          </cell>
          <cell r="G451">
            <v>417</v>
          </cell>
          <cell r="H451" t="str">
            <v>NO</v>
          </cell>
          <cell r="I451" t="str">
            <v>SI</v>
          </cell>
          <cell r="J451" t="str">
            <v>NO</v>
          </cell>
        </row>
        <row r="452">
          <cell r="B452" t="str">
            <v>SIIC81100G</v>
          </cell>
          <cell r="C452" t="str">
            <v>I.C.</v>
          </cell>
          <cell r="D452" t="str">
            <v>IC INSIEME</v>
          </cell>
          <cell r="E452" t="str">
            <v>MONTALCINO</v>
          </cell>
          <cell r="F452" t="str">
            <v>SI</v>
          </cell>
          <cell r="G452">
            <v>1048</v>
          </cell>
          <cell r="H452" t="str">
            <v>NO</v>
          </cell>
          <cell r="I452" t="str">
            <v>NO</v>
          </cell>
          <cell r="J452" t="str">
            <v>NO</v>
          </cell>
        </row>
        <row r="453">
          <cell r="B453" t="str">
            <v>SIIC81200B</v>
          </cell>
          <cell r="C453" t="str">
            <v>I.C.</v>
          </cell>
          <cell r="D453" t="str">
            <v>MONTERIGGIONI</v>
          </cell>
          <cell r="E453" t="str">
            <v>MONTERIGGIONI</v>
          </cell>
          <cell r="F453" t="str">
            <v>SI</v>
          </cell>
          <cell r="G453">
            <v>1292</v>
          </cell>
          <cell r="H453" t="str">
            <v>NO</v>
          </cell>
          <cell r="I453" t="str">
            <v>NO</v>
          </cell>
          <cell r="J453" t="str">
            <v>NO</v>
          </cell>
        </row>
        <row r="454">
          <cell r="B454" t="str">
            <v>SIIC813007</v>
          </cell>
          <cell r="C454" t="str">
            <v>I.C.</v>
          </cell>
          <cell r="D454" t="str">
            <v>IC CETONA</v>
          </cell>
          <cell r="E454" t="str">
            <v>CETONA</v>
          </cell>
          <cell r="F454" t="str">
            <v>SI</v>
          </cell>
          <cell r="G454">
            <v>734</v>
          </cell>
          <cell r="H454" t="str">
            <v>NO</v>
          </cell>
          <cell r="I454" t="str">
            <v>NO</v>
          </cell>
          <cell r="J454" t="str">
            <v>NO</v>
          </cell>
        </row>
        <row r="455">
          <cell r="B455" t="str">
            <v>SIIC814003</v>
          </cell>
          <cell r="C455" t="str">
            <v>I.C.</v>
          </cell>
          <cell r="D455" t="str">
            <v>IC "SANDRO PERTINI"</v>
          </cell>
          <cell r="E455" t="str">
            <v>ASCIANO</v>
          </cell>
          <cell r="F455" t="str">
            <v>SI</v>
          </cell>
          <cell r="G455">
            <v>1138</v>
          </cell>
          <cell r="H455" t="str">
            <v>NO</v>
          </cell>
          <cell r="I455" t="str">
            <v>NO</v>
          </cell>
          <cell r="J455" t="str">
            <v>NO</v>
          </cell>
        </row>
        <row r="456">
          <cell r="B456" t="str">
            <v>SIIC81500V</v>
          </cell>
          <cell r="C456" t="str">
            <v>I.C.</v>
          </cell>
          <cell r="D456" t="str">
            <v>LEONARDO DA VINCI</v>
          </cell>
          <cell r="E456" t="str">
            <v>ABBADIA SAN SALVATORE</v>
          </cell>
          <cell r="F456" t="str">
            <v>SI</v>
          </cell>
          <cell r="G456">
            <v>606</v>
          </cell>
          <cell r="H456" t="str">
            <v>NO</v>
          </cell>
          <cell r="I456" t="str">
            <v>SI</v>
          </cell>
          <cell r="J456" t="str">
            <v>NO</v>
          </cell>
        </row>
        <row r="457">
          <cell r="B457" t="str">
            <v>SIIC81600P</v>
          </cell>
          <cell r="C457" t="str">
            <v>I.C.</v>
          </cell>
          <cell r="D457" t="str">
            <v>N.3 - CECCO ANGIOLIERI</v>
          </cell>
          <cell r="E457" t="str">
            <v>SIENA</v>
          </cell>
          <cell r="F457" t="str">
            <v>SI</v>
          </cell>
          <cell r="G457">
            <v>1068</v>
          </cell>
          <cell r="H457" t="str">
            <v>NO</v>
          </cell>
          <cell r="I457" t="str">
            <v>NO</v>
          </cell>
          <cell r="J457" t="str">
            <v>NO</v>
          </cell>
        </row>
        <row r="458">
          <cell r="B458" t="str">
            <v>SIIC81700E</v>
          </cell>
          <cell r="C458" t="str">
            <v>I.C.</v>
          </cell>
          <cell r="D458" t="str">
            <v>N.4 - FEDERIGO TOZZI - SIENA</v>
          </cell>
          <cell r="E458" t="str">
            <v>SIENA</v>
          </cell>
          <cell r="F458" t="str">
            <v>SI</v>
          </cell>
          <cell r="G458">
            <v>874</v>
          </cell>
          <cell r="H458" t="str">
            <v>NO</v>
          </cell>
          <cell r="I458" t="str">
            <v>NO</v>
          </cell>
          <cell r="J458" t="str">
            <v>NO</v>
          </cell>
        </row>
        <row r="459">
          <cell r="B459" t="str">
            <v>SIIC81800A</v>
          </cell>
          <cell r="C459" t="str">
            <v>I.C.</v>
          </cell>
          <cell r="D459" t="str">
            <v>I. C. "GRAZIANO DA CHIUSI"</v>
          </cell>
          <cell r="E459" t="str">
            <v>CHIUSI</v>
          </cell>
          <cell r="F459" t="str">
            <v>SI</v>
          </cell>
          <cell r="G459">
            <v>690</v>
          </cell>
          <cell r="H459" t="str">
            <v>NO</v>
          </cell>
          <cell r="I459" t="str">
            <v>NO</v>
          </cell>
          <cell r="J459" t="str">
            <v>NO</v>
          </cell>
        </row>
        <row r="460">
          <cell r="B460" t="str">
            <v>SIIC819006</v>
          </cell>
          <cell r="C460" t="str">
            <v>I.C.</v>
          </cell>
          <cell r="D460" t="str">
            <v>FEDERIGO TOZZI - CHIANCIANO T.</v>
          </cell>
          <cell r="E460" t="str">
            <v>CHIANCIANO TERME</v>
          </cell>
          <cell r="F460" t="str">
            <v>SI</v>
          </cell>
          <cell r="G460">
            <v>515</v>
          </cell>
          <cell r="H460" t="str">
            <v>NO</v>
          </cell>
          <cell r="I460" t="str">
            <v>NO</v>
          </cell>
          <cell r="J460" t="str">
            <v>SOTT</v>
          </cell>
        </row>
        <row r="461">
          <cell r="B461" t="str">
            <v>SIIC82000A</v>
          </cell>
          <cell r="C461" t="str">
            <v>I.C.</v>
          </cell>
          <cell r="D461" t="str">
            <v>IST. COMPRENSIVO "VIRGILIO"</v>
          </cell>
          <cell r="E461" t="str">
            <v>MONTEPULCIANO</v>
          </cell>
          <cell r="F461" t="str">
            <v>SI</v>
          </cell>
          <cell r="G461">
            <v>622</v>
          </cell>
          <cell r="H461" t="str">
            <v>NO</v>
          </cell>
          <cell r="I461" t="str">
            <v>NO</v>
          </cell>
          <cell r="J461" t="str">
            <v>NO</v>
          </cell>
        </row>
        <row r="462">
          <cell r="B462" t="str">
            <v>SIIC821006</v>
          </cell>
          <cell r="C462" t="str">
            <v>I.C.</v>
          </cell>
          <cell r="D462" t="str">
            <v>IRIS ORIGO - AREA SUD</v>
          </cell>
          <cell r="E462" t="str">
            <v>MONTEPULCIANO</v>
          </cell>
          <cell r="F462" t="str">
            <v>SI</v>
          </cell>
          <cell r="G462">
            <v>783</v>
          </cell>
          <cell r="H462" t="str">
            <v>NO</v>
          </cell>
          <cell r="I462" t="str">
            <v>NO</v>
          </cell>
          <cell r="J462" t="str">
            <v>NO</v>
          </cell>
        </row>
        <row r="463">
          <cell r="B463" t="str">
            <v>SIIC822002</v>
          </cell>
          <cell r="C463" t="str">
            <v>I.C.</v>
          </cell>
          <cell r="D463" t="str">
            <v>I.C. N. 1 POGGIBONSI</v>
          </cell>
          <cell r="E463" t="str">
            <v>POGGIBONSI</v>
          </cell>
          <cell r="F463" t="str">
            <v>SI</v>
          </cell>
          <cell r="G463">
            <v>1370</v>
          </cell>
          <cell r="H463" t="str">
            <v>NO</v>
          </cell>
          <cell r="I463" t="str">
            <v>NO</v>
          </cell>
          <cell r="J463" t="str">
            <v>NO</v>
          </cell>
        </row>
        <row r="464">
          <cell r="B464" t="str">
            <v>SIIC82300T</v>
          </cell>
          <cell r="C464" t="str">
            <v>I.C.</v>
          </cell>
          <cell r="D464" t="str">
            <v>N.2 - SAN BERNARDINO DA SIENA</v>
          </cell>
          <cell r="E464" t="str">
            <v>SIENA</v>
          </cell>
          <cell r="F464" t="str">
            <v>SI</v>
          </cell>
          <cell r="G464">
            <v>691</v>
          </cell>
          <cell r="H464" t="str">
            <v>NO</v>
          </cell>
          <cell r="I464" t="str">
            <v>NO</v>
          </cell>
          <cell r="J464" t="str">
            <v>NO</v>
          </cell>
        </row>
        <row r="465">
          <cell r="B465" t="str">
            <v>SIIC82400N</v>
          </cell>
          <cell r="C465" t="str">
            <v>I.C.</v>
          </cell>
          <cell r="D465" t="str">
            <v>N. 1 - JACOPO DELLA QUERCIA</v>
          </cell>
          <cell r="E465" t="str">
            <v>SIENA</v>
          </cell>
          <cell r="F465" t="str">
            <v>SI</v>
          </cell>
          <cell r="G465">
            <v>745</v>
          </cell>
          <cell r="H465" t="str">
            <v>NO</v>
          </cell>
          <cell r="I465" t="str">
            <v>NO</v>
          </cell>
          <cell r="J465" t="str">
            <v>NO</v>
          </cell>
        </row>
        <row r="466">
          <cell r="B466" t="str">
            <v>SIIC82500D</v>
          </cell>
          <cell r="C466" t="str">
            <v>I.C.</v>
          </cell>
          <cell r="D466" t="str">
            <v>N. 5 - PIER ANDREA MATTIOLI</v>
          </cell>
          <cell r="E466" t="str">
            <v>SIENA</v>
          </cell>
          <cell r="F466" t="str">
            <v>SI</v>
          </cell>
          <cell r="G466">
            <v>1114</v>
          </cell>
          <cell r="H466" t="str">
            <v>NO</v>
          </cell>
          <cell r="I466" t="str">
            <v>NO</v>
          </cell>
          <cell r="J466" t="str">
            <v>NO</v>
          </cell>
        </row>
        <row r="467">
          <cell r="B467" t="str">
            <v>SIIC826009</v>
          </cell>
          <cell r="C467" t="str">
            <v>I.C.</v>
          </cell>
          <cell r="D467" t="str">
            <v>N. 2 - POGGIBONSI</v>
          </cell>
          <cell r="E467" t="str">
            <v>POGGIBONSI</v>
          </cell>
          <cell r="F467" t="str">
            <v>SI</v>
          </cell>
          <cell r="G467">
            <v>1214</v>
          </cell>
          <cell r="H467" t="str">
            <v>NO</v>
          </cell>
          <cell r="I467" t="str">
            <v>NO</v>
          </cell>
          <cell r="J467" t="str">
            <v>NO</v>
          </cell>
        </row>
        <row r="468">
          <cell r="B468" t="str">
            <v>SIIC827005</v>
          </cell>
          <cell r="C468" t="str">
            <v>I.C.</v>
          </cell>
          <cell r="D468" t="str">
            <v>1 - ANTONIO SALVETTI COLLE V.E.</v>
          </cell>
          <cell r="E468" t="str">
            <v>COLLE DI VAL D'ELSA</v>
          </cell>
          <cell r="F468" t="str">
            <v>SI</v>
          </cell>
          <cell r="G468">
            <v>1110</v>
          </cell>
          <cell r="H468" t="str">
            <v>NO</v>
          </cell>
          <cell r="I468" t="str">
            <v>NO</v>
          </cell>
          <cell r="J468" t="str">
            <v>NO</v>
          </cell>
        </row>
        <row r="469">
          <cell r="B469" t="str">
            <v>SIIC828001</v>
          </cell>
          <cell r="C469" t="str">
            <v>I.C.</v>
          </cell>
          <cell r="D469" t="str">
            <v>2 - ARNOLFO DI CAMBIO - COLLE V</v>
          </cell>
          <cell r="E469" t="str">
            <v>COLLE DI VAL D'ELSA</v>
          </cell>
          <cell r="F469" t="str">
            <v>SI</v>
          </cell>
          <cell r="G469">
            <v>1282</v>
          </cell>
          <cell r="H469" t="str">
            <v>NO</v>
          </cell>
          <cell r="I469" t="str">
            <v>NO</v>
          </cell>
          <cell r="J469" t="str">
            <v>NO</v>
          </cell>
        </row>
        <row r="470">
          <cell r="B470" t="str">
            <v>SIIS001005</v>
          </cell>
          <cell r="C470" t="str">
            <v>I.S.</v>
          </cell>
          <cell r="D470" t="str">
            <v>A. POLIZIANO</v>
          </cell>
          <cell r="E470" t="str">
            <v>MONTEPULCIANO</v>
          </cell>
          <cell r="F470" t="str">
            <v>SI</v>
          </cell>
          <cell r="G470">
            <v>863</v>
          </cell>
          <cell r="H470" t="str">
            <v>NO</v>
          </cell>
          <cell r="I470" t="str">
            <v>NO</v>
          </cell>
          <cell r="J470" t="str">
            <v>NO</v>
          </cell>
        </row>
        <row r="471">
          <cell r="B471" t="str">
            <v>SIIS002001</v>
          </cell>
          <cell r="C471" t="str">
            <v>I.S.</v>
          </cell>
          <cell r="D471" t="str">
            <v>IIS E.S.PICCOLOMINI</v>
          </cell>
          <cell r="E471" t="str">
            <v>SIENA</v>
          </cell>
          <cell r="F471" t="str">
            <v>SI</v>
          </cell>
          <cell r="G471">
            <v>1242</v>
          </cell>
          <cell r="H471" t="str">
            <v>NO</v>
          </cell>
          <cell r="I471" t="str">
            <v>NO</v>
          </cell>
          <cell r="J471" t="str">
            <v>NO</v>
          </cell>
        </row>
        <row r="472">
          <cell r="B472" t="str">
            <v>SIIS00300R</v>
          </cell>
          <cell r="C472" t="str">
            <v>I.S.</v>
          </cell>
          <cell r="D472" t="str">
            <v>S. GIOVANNI BOSCO</v>
          </cell>
          <cell r="E472" t="str">
            <v>COLLE DI VAL D'ELSA</v>
          </cell>
          <cell r="F472" t="str">
            <v>SI</v>
          </cell>
          <cell r="G472">
            <v>1027</v>
          </cell>
          <cell r="H472" t="str">
            <v>NO</v>
          </cell>
          <cell r="I472" t="str">
            <v>NO</v>
          </cell>
          <cell r="J472" t="str">
            <v>NO</v>
          </cell>
        </row>
        <row r="473">
          <cell r="B473" t="str">
            <v>SIIS00400L</v>
          </cell>
          <cell r="C473" t="str">
            <v>I.S.</v>
          </cell>
          <cell r="D473" t="str">
            <v>IS "CASELLI"</v>
          </cell>
          <cell r="E473" t="str">
            <v>SIENA</v>
          </cell>
          <cell r="F473" t="str">
            <v>SI</v>
          </cell>
          <cell r="G473">
            <v>1462</v>
          </cell>
          <cell r="H473" t="str">
            <v>NO</v>
          </cell>
          <cell r="I473" t="str">
            <v>NO</v>
          </cell>
          <cell r="J473" t="str">
            <v>NO</v>
          </cell>
        </row>
        <row r="474">
          <cell r="B474" t="str">
            <v>SIIS007004</v>
          </cell>
          <cell r="C474" t="str">
            <v>I.S.</v>
          </cell>
          <cell r="D474" t="str">
            <v>I.I.S. DELLA VALDICHIANA</v>
          </cell>
          <cell r="E474" t="str">
            <v>CHIUSI</v>
          </cell>
          <cell r="F474" t="str">
            <v>SI</v>
          </cell>
          <cell r="G474">
            <v>710</v>
          </cell>
          <cell r="H474" t="str">
            <v>NO</v>
          </cell>
          <cell r="I474" t="str">
            <v>NO</v>
          </cell>
          <cell r="J474" t="str">
            <v>NO</v>
          </cell>
        </row>
        <row r="475">
          <cell r="B475" t="str">
            <v>SIIS00800X</v>
          </cell>
          <cell r="C475" t="str">
            <v>I.S.</v>
          </cell>
          <cell r="D475" t="str">
            <v>I.I.S. "RONCALLI"</v>
          </cell>
          <cell r="E475" t="str">
            <v>POGGIBONSI</v>
          </cell>
          <cell r="F475" t="str">
            <v>SI</v>
          </cell>
          <cell r="G475">
            <v>1089</v>
          </cell>
          <cell r="H475" t="str">
            <v>NO</v>
          </cell>
          <cell r="I475" t="str">
            <v>NO</v>
          </cell>
          <cell r="J475" t="str">
            <v>NO</v>
          </cell>
        </row>
        <row r="476">
          <cell r="B476" t="str">
            <v>SIIS00900Q</v>
          </cell>
          <cell r="C476" t="str">
            <v>I.S.</v>
          </cell>
          <cell r="D476" t="str">
            <v>RICASOLI</v>
          </cell>
          <cell r="E476" t="str">
            <v>SIENA</v>
          </cell>
          <cell r="F476" t="str">
            <v>SI</v>
          </cell>
          <cell r="G476">
            <v>833</v>
          </cell>
          <cell r="H476" t="str">
            <v>NO</v>
          </cell>
          <cell r="I476" t="str">
            <v>NO</v>
          </cell>
          <cell r="J476" t="str">
            <v>NO</v>
          </cell>
        </row>
        <row r="477">
          <cell r="B477" t="str">
            <v>SIIS01100Q</v>
          </cell>
          <cell r="C477" t="str">
            <v>I.S.</v>
          </cell>
          <cell r="D477" t="str">
            <v>S. BANDINI</v>
          </cell>
          <cell r="E477" t="str">
            <v>SIENA</v>
          </cell>
          <cell r="F477" t="str">
            <v>SI</v>
          </cell>
          <cell r="G477">
            <v>722</v>
          </cell>
          <cell r="H477" t="str">
            <v>NO</v>
          </cell>
          <cell r="I477" t="str">
            <v>NO</v>
          </cell>
          <cell r="J477" t="str">
            <v>NO</v>
          </cell>
        </row>
        <row r="478">
          <cell r="B478" t="str">
            <v>SIMM050007</v>
          </cell>
          <cell r="C478" t="str">
            <v>CPIA</v>
          </cell>
          <cell r="D478" t="str">
            <v>CPIA 1  SIENA</v>
          </cell>
          <cell r="E478" t="str">
            <v>POGGIBONSI</v>
          </cell>
          <cell r="F478" t="str">
            <v>SI</v>
          </cell>
          <cell r="G478">
            <v>930</v>
          </cell>
          <cell r="H478">
            <v>0</v>
          </cell>
          <cell r="I478">
            <v>0</v>
          </cell>
          <cell r="J478" t="str">
            <v>NO</v>
          </cell>
        </row>
        <row r="479">
          <cell r="B479" t="str">
            <v>SIPS010009</v>
          </cell>
          <cell r="C479" t="str">
            <v>L.S.</v>
          </cell>
          <cell r="D479" t="str">
            <v>LS A. VOLTA</v>
          </cell>
          <cell r="E479" t="str">
            <v>COLLE DI VAL D'ELSA</v>
          </cell>
          <cell r="F479" t="str">
            <v>SI</v>
          </cell>
          <cell r="G479">
            <v>773</v>
          </cell>
          <cell r="H479" t="str">
            <v>NO</v>
          </cell>
          <cell r="I479" t="str">
            <v>NO</v>
          </cell>
          <cell r="J479" t="str">
            <v>NO</v>
          </cell>
        </row>
        <row r="480">
          <cell r="B480" t="str">
            <v>SIPS03000E</v>
          </cell>
          <cell r="C480" t="str">
            <v>L.S.</v>
          </cell>
          <cell r="D480" t="str">
            <v>GALILEO GALILEI</v>
          </cell>
          <cell r="E480" t="str">
            <v>SIENA</v>
          </cell>
          <cell r="F480" t="str">
            <v>SI</v>
          </cell>
          <cell r="G480">
            <v>939</v>
          </cell>
          <cell r="H480" t="str">
            <v>NO</v>
          </cell>
          <cell r="I480" t="str">
            <v>NO</v>
          </cell>
          <cell r="J480" t="str">
            <v>NO</v>
          </cell>
        </row>
        <row r="481">
          <cell r="B481" t="str">
            <v>SIRH030008</v>
          </cell>
          <cell r="C481" t="str">
            <v>I.P.S.A.R.</v>
          </cell>
          <cell r="D481" t="str">
            <v>PELLEGRINO  ARTUSI</v>
          </cell>
          <cell r="E481" t="str">
            <v>CHIANCIANO TERME</v>
          </cell>
          <cell r="F481" t="str">
            <v>SI</v>
          </cell>
          <cell r="G481">
            <v>608</v>
          </cell>
          <cell r="H481" t="str">
            <v>NO</v>
          </cell>
          <cell r="I481" t="str">
            <v>NO</v>
          </cell>
          <cell r="J481" t="str">
            <v>NO</v>
          </cell>
        </row>
        <row r="482">
          <cell r="B482" t="str">
            <v>SITF020002</v>
          </cell>
          <cell r="C482" t="str">
            <v>I.T.I.</v>
          </cell>
          <cell r="D482" t="str">
            <v>TITO SARROCCHI</v>
          </cell>
          <cell r="E482" t="str">
            <v>SIENA</v>
          </cell>
          <cell r="F482" t="str">
            <v>SI</v>
          </cell>
          <cell r="G482">
            <v>1692</v>
          </cell>
          <cell r="H482" t="str">
            <v>NO</v>
          </cell>
          <cell r="I482" t="str">
            <v>NO</v>
          </cell>
          <cell r="J482" t="str">
            <v>NO</v>
          </cell>
        </row>
        <row r="483">
          <cell r="B483" t="str">
            <v>SITF05000T</v>
          </cell>
          <cell r="C483" t="str">
            <v>I.T.I.</v>
          </cell>
          <cell r="D483" t="str">
            <v>AVOGADRO</v>
          </cell>
          <cell r="E483" t="str">
            <v>ABBADIA SAN SALVATORE</v>
          </cell>
          <cell r="F483" t="str">
            <v>SI</v>
          </cell>
          <cell r="G483">
            <v>318</v>
          </cell>
          <cell r="H483" t="str">
            <v>NO</v>
          </cell>
          <cell r="I483" t="str">
            <v>SI</v>
          </cell>
          <cell r="J483" t="str">
            <v>SOTT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TI_12022018"/>
      <sheetName val="CAMBIATI_12022018"/>
      <sheetName val="NUOVI_12022018"/>
      <sheetName val="SOPPRESSI_12022018"/>
      <sheetName val="Sede Direttivo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 t="str">
            <v>Codice</v>
          </cell>
          <cell r="G1" t="str">
            <v>Denominazione</v>
          </cell>
          <cell r="H1" t="str">
            <v>Indirizzo</v>
          </cell>
          <cell r="I1" t="str">
            <v>CAP</v>
          </cell>
          <cell r="J1" t="str">
            <v>Distretto</v>
          </cell>
          <cell r="K1" t="str">
            <v>Telefono</v>
          </cell>
          <cell r="L1" t="str">
            <v>Cod. Comune</v>
          </cell>
          <cell r="M1" t="str">
            <v>Comune</v>
          </cell>
        </row>
        <row r="2">
          <cell r="F2" t="str">
            <v>ARIC81000G</v>
          </cell>
          <cell r="G2" t="str">
            <v>MARTIRI DI CIVITELLA</v>
          </cell>
          <cell r="H2" t="str">
            <v>VIA VERDI, 40</v>
          </cell>
          <cell r="I2" t="str">
            <v>52041</v>
          </cell>
          <cell r="J2" t="str">
            <v>031</v>
          </cell>
          <cell r="K2" t="str">
            <v>0575497215</v>
          </cell>
          <cell r="L2" t="str">
            <v>C774</v>
          </cell>
          <cell r="M2" t="str">
            <v>CIVITELLA IN VAL DI CHIANA</v>
          </cell>
        </row>
        <row r="3">
          <cell r="F3" t="str">
            <v>ARIC81100B</v>
          </cell>
          <cell r="G3" t="str">
            <v>PETRARCA</v>
          </cell>
          <cell r="H3" t="str">
            <v>PIAZZA     BATTISTI            13</v>
          </cell>
          <cell r="I3" t="str">
            <v>52025</v>
          </cell>
          <cell r="J3" t="str">
            <v>028</v>
          </cell>
          <cell r="K3" t="str">
            <v>055980018</v>
          </cell>
          <cell r="L3" t="str">
            <v>F656</v>
          </cell>
          <cell r="M3" t="str">
            <v>MONTEVARCHI</v>
          </cell>
        </row>
        <row r="4">
          <cell r="F4" t="str">
            <v>ARIC812007</v>
          </cell>
          <cell r="G4" t="str">
            <v>ALTO CASENTINO - STIA</v>
          </cell>
          <cell r="H4" t="str">
            <v>VIA RITA LEVI MONTALCINI 8/10</v>
          </cell>
          <cell r="I4" t="str">
            <v>52017</v>
          </cell>
          <cell r="J4" t="str">
            <v>029</v>
          </cell>
          <cell r="K4" t="str">
            <v>0575583729</v>
          </cell>
          <cell r="L4" t="str">
            <v>M329</v>
          </cell>
          <cell r="M4" t="str">
            <v>PRATOVECCHIO STIA</v>
          </cell>
        </row>
        <row r="5">
          <cell r="F5" t="str">
            <v>ARIC813003</v>
          </cell>
          <cell r="G5" t="str">
            <v>VASARI</v>
          </cell>
          <cell r="H5" t="str">
            <v>VIA  EMILIA N.10</v>
          </cell>
          <cell r="I5" t="str">
            <v>52100</v>
          </cell>
          <cell r="J5" t="str">
            <v>031</v>
          </cell>
          <cell r="K5" t="str">
            <v>057520761</v>
          </cell>
          <cell r="L5" t="str">
            <v>A390</v>
          </cell>
          <cell r="M5" t="str">
            <v>AREZZO</v>
          </cell>
        </row>
        <row r="6">
          <cell r="F6" t="str">
            <v>ARIC81400V</v>
          </cell>
          <cell r="G6" t="str">
            <v>'L.VOLUSENO'  SESTINO</v>
          </cell>
          <cell r="H6" t="str">
            <v>VIALE      DEI TIGLI           7</v>
          </cell>
          <cell r="I6" t="str">
            <v>52038</v>
          </cell>
          <cell r="J6" t="str">
            <v>030</v>
          </cell>
          <cell r="K6" t="str">
            <v>0575772604</v>
          </cell>
          <cell r="L6" t="str">
            <v>I681</v>
          </cell>
          <cell r="M6" t="str">
            <v>SESTINO</v>
          </cell>
        </row>
        <row r="7">
          <cell r="F7" t="str">
            <v>ARIC81500P</v>
          </cell>
          <cell r="G7" t="str">
            <v>'ALIGHIERI' C.SABBIONI</v>
          </cell>
          <cell r="H7" t="str">
            <v>VIA        DELLA RESISTENZA</v>
          </cell>
          <cell r="I7" t="str">
            <v>52020</v>
          </cell>
          <cell r="J7" t="str">
            <v>028</v>
          </cell>
          <cell r="K7" t="str">
            <v>055967013</v>
          </cell>
          <cell r="L7" t="str">
            <v>C407</v>
          </cell>
          <cell r="M7" t="str">
            <v>CAVRIGLIA</v>
          </cell>
        </row>
        <row r="8">
          <cell r="F8" t="str">
            <v>ARIC81600E</v>
          </cell>
          <cell r="G8" t="str">
            <v>IC GIOVANNI XXIII</v>
          </cell>
          <cell r="H8" t="str">
            <v>VIA    ADIGE N.1</v>
          </cell>
          <cell r="I8" t="str">
            <v>52028</v>
          </cell>
          <cell r="J8" t="str">
            <v>028</v>
          </cell>
          <cell r="K8" t="str">
            <v>055973083</v>
          </cell>
          <cell r="L8" t="str">
            <v>L123</v>
          </cell>
          <cell r="M8" t="str">
            <v>TERRANUOVA BRACCIOLINI</v>
          </cell>
        </row>
        <row r="9">
          <cell r="F9" t="str">
            <v>ARIC81700A</v>
          </cell>
          <cell r="G9" t="str">
            <v>IC DON LORENZO MILANI</v>
          </cell>
          <cell r="H9" t="str">
            <v>VIA        ROMA 193</v>
          </cell>
          <cell r="I9" t="str">
            <v>52026</v>
          </cell>
          <cell r="J9" t="str">
            <v>028</v>
          </cell>
          <cell r="K9" t="str">
            <v>055960047</v>
          </cell>
          <cell r="L9" t="str">
            <v>M322</v>
          </cell>
          <cell r="M9" t="str">
            <v>CASTELFRANCO PIANDISCO'</v>
          </cell>
        </row>
        <row r="10">
          <cell r="F10" t="str">
            <v>ARIC818006</v>
          </cell>
          <cell r="G10" t="str">
            <v>IO G. MARCELLI</v>
          </cell>
          <cell r="H10" t="str">
            <v>PIAZZA NENCETTI N.3</v>
          </cell>
          <cell r="I10" t="str">
            <v>52045</v>
          </cell>
          <cell r="J10" t="str">
            <v>032</v>
          </cell>
          <cell r="K10" t="str">
            <v>0575648038</v>
          </cell>
          <cell r="L10" t="str">
            <v>D649</v>
          </cell>
          <cell r="M10" t="str">
            <v>FOIANO DELLA CHIANA</v>
          </cell>
        </row>
        <row r="11">
          <cell r="F11" t="str">
            <v>ARIC819002</v>
          </cell>
          <cell r="G11" t="str">
            <v>CITTA' DI CASTIGLION FIORENTINO</v>
          </cell>
          <cell r="H11" t="str">
            <v>VIA GHIZZI, 5/A</v>
          </cell>
          <cell r="I11" t="str">
            <v>52043</v>
          </cell>
          <cell r="J11" t="str">
            <v>032</v>
          </cell>
          <cell r="K11" t="str">
            <v>0575658019</v>
          </cell>
          <cell r="L11" t="str">
            <v>C319</v>
          </cell>
          <cell r="M11" t="str">
            <v>CASTIGLION FIORENTINO</v>
          </cell>
        </row>
        <row r="12">
          <cell r="F12" t="str">
            <v>ARIC820006</v>
          </cell>
          <cell r="G12" t="str">
            <v>"F.MOCHI"  LEVANE</v>
          </cell>
          <cell r="H12" t="str">
            <v>VIA MILANO 20</v>
          </cell>
          <cell r="I12" t="str">
            <v>52025</v>
          </cell>
          <cell r="J12" t="str">
            <v>028</v>
          </cell>
          <cell r="K12" t="str">
            <v>0559788015</v>
          </cell>
          <cell r="L12" t="str">
            <v>F656</v>
          </cell>
          <cell r="M12" t="str">
            <v>MONTEVARCHI</v>
          </cell>
        </row>
        <row r="13">
          <cell r="F13" t="str">
            <v>ARIC821002</v>
          </cell>
          <cell r="G13" t="str">
            <v>G.MARCONI</v>
          </cell>
          <cell r="H13" t="str">
            <v>VIA        VENTICINQUE APRILE  59</v>
          </cell>
          <cell r="I13" t="str">
            <v>52027</v>
          </cell>
          <cell r="J13" t="str">
            <v>028</v>
          </cell>
          <cell r="K13" t="str">
            <v>0559126140</v>
          </cell>
          <cell r="L13" t="str">
            <v>H901</v>
          </cell>
          <cell r="M13" t="str">
            <v>SAN GIOVANNI VALDARNO</v>
          </cell>
        </row>
        <row r="14">
          <cell r="F14" t="str">
            <v>ARIC82200T</v>
          </cell>
          <cell r="G14" t="str">
            <v>ISTITUTO COMPRENSIVO DI SOCI</v>
          </cell>
          <cell r="H14" t="str">
            <v>VIA DELLA REPUBBLICA</v>
          </cell>
          <cell r="I14" t="str">
            <v>52011</v>
          </cell>
          <cell r="J14" t="str">
            <v>029</v>
          </cell>
          <cell r="K14" t="str">
            <v>0575560251</v>
          </cell>
          <cell r="L14" t="str">
            <v>A851</v>
          </cell>
          <cell r="M14" t="str">
            <v>BIBBIENA</v>
          </cell>
        </row>
        <row r="15">
          <cell r="F15" t="str">
            <v>ARIC82300N</v>
          </cell>
          <cell r="G15" t="str">
            <v>G. GARIBALDI</v>
          </cell>
          <cell r="H15" t="str">
            <v>VIALE  DANTE 76</v>
          </cell>
          <cell r="I15" t="str">
            <v>52010</v>
          </cell>
          <cell r="J15" t="str">
            <v>031</v>
          </cell>
          <cell r="K15" t="str">
            <v>0575420395</v>
          </cell>
          <cell r="L15" t="str">
            <v>B670</v>
          </cell>
          <cell r="M15" t="str">
            <v>CAPOLONA</v>
          </cell>
        </row>
        <row r="16">
          <cell r="F16" t="str">
            <v>ARIC825009</v>
          </cell>
          <cell r="G16" t="str">
            <v>IC  BUCINE</v>
          </cell>
          <cell r="H16" t="str">
            <v>VIA XXV APRILE 14</v>
          </cell>
          <cell r="I16" t="str">
            <v>52021</v>
          </cell>
          <cell r="J16" t="str">
            <v>028</v>
          </cell>
          <cell r="K16" t="str">
            <v>0559911328</v>
          </cell>
          <cell r="L16" t="str">
            <v>B243</v>
          </cell>
          <cell r="M16" t="str">
            <v>BUCINE</v>
          </cell>
        </row>
        <row r="17">
          <cell r="F17" t="str">
            <v>ARIC826005</v>
          </cell>
          <cell r="G17" t="str">
            <v>IST. COMPRENSIVO "V. VENTURI"</v>
          </cell>
          <cell r="H17" t="str">
            <v>VIA GENOVA 12</v>
          </cell>
          <cell r="I17" t="str">
            <v>52024</v>
          </cell>
          <cell r="J17" t="str">
            <v>028</v>
          </cell>
          <cell r="K17" t="str">
            <v>0559170180</v>
          </cell>
          <cell r="L17" t="str">
            <v>E693</v>
          </cell>
          <cell r="M17" t="str">
            <v>LORO CIUFFENNA</v>
          </cell>
        </row>
        <row r="18">
          <cell r="F18" t="str">
            <v>ARIC827001</v>
          </cell>
          <cell r="G18" t="str">
            <v>MASACCIO</v>
          </cell>
          <cell r="H18" t="str">
            <v>VIALE GRAMSCI, 57</v>
          </cell>
          <cell r="I18" t="str">
            <v>52027</v>
          </cell>
          <cell r="J18" t="str">
            <v>028</v>
          </cell>
          <cell r="K18" t="str">
            <v>0559126120</v>
          </cell>
          <cell r="L18" t="str">
            <v>H901</v>
          </cell>
          <cell r="M18" t="str">
            <v>SAN GIOVANNI VALDARNO</v>
          </cell>
        </row>
        <row r="19">
          <cell r="F19" t="str">
            <v>ARIC82800R</v>
          </cell>
          <cell r="G19" t="str">
            <v>IC "B.DOVIZI" BIBBIENA</v>
          </cell>
          <cell r="H19" t="str">
            <v>VIA F.TURATI, 1/R</v>
          </cell>
          <cell r="I19" t="str">
            <v>52011</v>
          </cell>
          <cell r="J19" t="str">
            <v>029</v>
          </cell>
          <cell r="K19" t="str">
            <v>0575593037</v>
          </cell>
          <cell r="L19" t="str">
            <v>A851</v>
          </cell>
          <cell r="M19" t="str">
            <v>BIBBIENA</v>
          </cell>
        </row>
        <row r="20">
          <cell r="F20" t="str">
            <v>ARIC82900L</v>
          </cell>
          <cell r="G20" t="str">
            <v>G. MONACO</v>
          </cell>
          <cell r="H20" t="str">
            <v>LARGO CHAMPCEVINEL - RASSINA</v>
          </cell>
          <cell r="I20" t="str">
            <v>52016</v>
          </cell>
          <cell r="J20" t="str">
            <v>029</v>
          </cell>
          <cell r="K20" t="str">
            <v>0575591118</v>
          </cell>
          <cell r="L20" t="str">
            <v>C102</v>
          </cell>
          <cell r="M20" t="str">
            <v>CASTEL FOCOGNANO</v>
          </cell>
        </row>
        <row r="21">
          <cell r="F21" t="str">
            <v>ARIC83000R</v>
          </cell>
          <cell r="G21" t="str">
            <v>POPPI</v>
          </cell>
          <cell r="H21" t="str">
            <v>VIA COLLE ASCENSIONE 3</v>
          </cell>
          <cell r="I21" t="str">
            <v>52014</v>
          </cell>
          <cell r="J21" t="str">
            <v>029</v>
          </cell>
          <cell r="K21" t="str">
            <v>0575529028</v>
          </cell>
          <cell r="L21" t="str">
            <v>G879</v>
          </cell>
          <cell r="M21" t="str">
            <v>POPPI</v>
          </cell>
        </row>
        <row r="22">
          <cell r="F22" t="str">
            <v>ARIC83100L</v>
          </cell>
          <cell r="G22" t="str">
            <v>ANGHIARI</v>
          </cell>
          <cell r="H22" t="str">
            <v>VIA BOZIA, 2</v>
          </cell>
          <cell r="I22" t="str">
            <v>52031</v>
          </cell>
          <cell r="J22" t="str">
            <v>030</v>
          </cell>
          <cell r="K22" t="str">
            <v>0575788067</v>
          </cell>
          <cell r="L22" t="str">
            <v>A291</v>
          </cell>
          <cell r="M22" t="str">
            <v>ANGHIARI</v>
          </cell>
        </row>
        <row r="23">
          <cell r="F23" t="str">
            <v>ARIC83200C</v>
          </cell>
          <cell r="G23" t="str">
            <v>MONTE SAN SAVINO</v>
          </cell>
          <cell r="H23" t="str">
            <v>VIA MODESTA ROSSI 4</v>
          </cell>
          <cell r="I23" t="str">
            <v>52048</v>
          </cell>
          <cell r="J23" t="str">
            <v>031</v>
          </cell>
          <cell r="K23" t="str">
            <v>0575844347</v>
          </cell>
          <cell r="L23" t="str">
            <v>F628</v>
          </cell>
          <cell r="M23" t="str">
            <v>MONTE SAN SAVINO</v>
          </cell>
        </row>
        <row r="24">
          <cell r="F24" t="str">
            <v>ARIC833008</v>
          </cell>
          <cell r="G24" t="str">
            <v>LUCIGNANO"RITA LEVI-MONTALCINI"</v>
          </cell>
          <cell r="H24" t="str">
            <v>PIAZZA S. FRANCESCO 1</v>
          </cell>
          <cell r="I24" t="str">
            <v>52046</v>
          </cell>
          <cell r="J24" t="str">
            <v>032</v>
          </cell>
          <cell r="K24" t="str">
            <v>0575836144</v>
          </cell>
          <cell r="L24" t="str">
            <v>E718</v>
          </cell>
          <cell r="M24" t="str">
            <v>LUCIGNANO</v>
          </cell>
        </row>
        <row r="25">
          <cell r="F25" t="str">
            <v>ARIC834004</v>
          </cell>
          <cell r="G25" t="str">
            <v>MAGIOTTI</v>
          </cell>
          <cell r="H25" t="str">
            <v>VIA FRATELLI ROSSELLI</v>
          </cell>
          <cell r="I25" t="str">
            <v>52025</v>
          </cell>
          <cell r="J25" t="str">
            <v>028</v>
          </cell>
          <cell r="K25" t="str">
            <v>0559102637</v>
          </cell>
          <cell r="L25" t="str">
            <v>F656</v>
          </cell>
          <cell r="M25" t="str">
            <v>MONTEVARCHI</v>
          </cell>
        </row>
        <row r="26">
          <cell r="F26" t="str">
            <v>ARIC83500X</v>
          </cell>
          <cell r="G26" t="str">
            <v>CESALPINO</v>
          </cell>
          <cell r="H26" t="str">
            <v>VIA PORTA BUJA</v>
          </cell>
          <cell r="I26" t="str">
            <v>52100</v>
          </cell>
          <cell r="J26" t="str">
            <v>031</v>
          </cell>
          <cell r="K26" t="str">
            <v>057520626</v>
          </cell>
          <cell r="L26" t="str">
            <v>A390</v>
          </cell>
          <cell r="M26" t="str">
            <v>AREZZO</v>
          </cell>
        </row>
        <row r="27">
          <cell r="F27" t="str">
            <v>ARIC83600Q</v>
          </cell>
          <cell r="G27" t="str">
            <v>PIERO DELLA FRANCESCA</v>
          </cell>
          <cell r="H27" t="str">
            <v>VIA MALPIGHI 20</v>
          </cell>
          <cell r="I27" t="str">
            <v>52100</v>
          </cell>
          <cell r="J27" t="str">
            <v>031</v>
          </cell>
          <cell r="K27" t="str">
            <v>0575380272</v>
          </cell>
          <cell r="L27" t="str">
            <v>A390</v>
          </cell>
          <cell r="M27" t="str">
            <v>AREZZO</v>
          </cell>
        </row>
        <row r="28">
          <cell r="F28" t="str">
            <v>ARIC83700G</v>
          </cell>
          <cell r="G28" t="str">
            <v>IV NOVEMBRE</v>
          </cell>
          <cell r="H28" t="str">
            <v>VIA F. RISMONDO, 4</v>
          </cell>
          <cell r="I28" t="str">
            <v>52100</v>
          </cell>
          <cell r="J28" t="str">
            <v>031</v>
          </cell>
          <cell r="K28" t="str">
            <v>0575905888</v>
          </cell>
          <cell r="L28" t="str">
            <v>A390</v>
          </cell>
          <cell r="M28" t="str">
            <v>AREZZO</v>
          </cell>
        </row>
        <row r="29">
          <cell r="F29" t="str">
            <v>ARIC83800B</v>
          </cell>
          <cell r="G29" t="str">
            <v>MARGARITONE</v>
          </cell>
          <cell r="H29" t="str">
            <v>VIA ANGIOLO TRICCA N?19</v>
          </cell>
          <cell r="I29" t="str">
            <v>52100</v>
          </cell>
          <cell r="J29" t="str">
            <v>031</v>
          </cell>
          <cell r="K29" t="str">
            <v>057520112</v>
          </cell>
          <cell r="L29" t="str">
            <v>A390</v>
          </cell>
          <cell r="M29" t="str">
            <v>AREZZO</v>
          </cell>
        </row>
        <row r="30">
          <cell r="F30" t="str">
            <v>ARIC839007</v>
          </cell>
          <cell r="G30" t="str">
            <v>SEVERI</v>
          </cell>
          <cell r="H30" t="str">
            <v>VIA ALFIERI N.26</v>
          </cell>
          <cell r="I30" t="str">
            <v>52100</v>
          </cell>
          <cell r="J30" t="str">
            <v>031</v>
          </cell>
          <cell r="K30" t="str">
            <v>057593951</v>
          </cell>
          <cell r="L30" t="str">
            <v>A390</v>
          </cell>
          <cell r="M30" t="str">
            <v>AREZZO</v>
          </cell>
        </row>
        <row r="31">
          <cell r="F31" t="str">
            <v>ARIC84000B</v>
          </cell>
          <cell r="G31" t="str">
            <v>IST. COMPRENSIVO SANSEPOLCRO</v>
          </cell>
          <cell r="H31" t="str">
            <v>VIA CAMPO SPORTIVO, 1</v>
          </cell>
          <cell r="I31" t="str">
            <v>52037</v>
          </cell>
          <cell r="J31" t="str">
            <v>030</v>
          </cell>
          <cell r="K31" t="str">
            <v>0575736773</v>
          </cell>
          <cell r="L31" t="str">
            <v>I155</v>
          </cell>
          <cell r="M31" t="str">
            <v>SANSEPOLCRO</v>
          </cell>
        </row>
        <row r="32">
          <cell r="F32" t="str">
            <v>ARIC841007</v>
          </cell>
          <cell r="G32" t="str">
            <v>CORTONA 2</v>
          </cell>
          <cell r="H32" t="str">
            <v>VIA DEI COMBATTENTI</v>
          </cell>
          <cell r="I32" t="str">
            <v>52044</v>
          </cell>
          <cell r="J32" t="str">
            <v>032</v>
          </cell>
          <cell r="K32" t="str">
            <v>057567519</v>
          </cell>
          <cell r="L32" t="str">
            <v>D077</v>
          </cell>
          <cell r="M32" t="str">
            <v>CORTONA</v>
          </cell>
        </row>
        <row r="33">
          <cell r="F33" t="str">
            <v>ARIC842003</v>
          </cell>
          <cell r="G33" t="str">
            <v>CORTONA 1</v>
          </cell>
          <cell r="H33" t="str">
            <v>VIA  DI   MURATA</v>
          </cell>
          <cell r="I33" t="str">
            <v>52044</v>
          </cell>
          <cell r="J33" t="str">
            <v>032</v>
          </cell>
          <cell r="K33" t="str">
            <v>0575603385</v>
          </cell>
          <cell r="L33" t="str">
            <v>D077</v>
          </cell>
          <cell r="M33" t="str">
            <v>CORTONA</v>
          </cell>
        </row>
        <row r="34">
          <cell r="F34" t="str">
            <v>ARIS001001</v>
          </cell>
          <cell r="G34" t="str">
            <v>LUCA SIGNORELLI</v>
          </cell>
          <cell r="H34" t="str">
            <v>VICOLO     DEL TEATRO 4</v>
          </cell>
          <cell r="I34" t="str">
            <v>52044</v>
          </cell>
          <cell r="J34" t="str">
            <v>032</v>
          </cell>
          <cell r="K34" t="str">
            <v>0575603626</v>
          </cell>
          <cell r="L34" t="str">
            <v>D077</v>
          </cell>
          <cell r="M34" t="str">
            <v>CORTONA</v>
          </cell>
        </row>
        <row r="35">
          <cell r="F35" t="str">
            <v>ARIS00200R</v>
          </cell>
          <cell r="G35" t="str">
            <v>LICEO "CITTA' DI PIERO"</v>
          </cell>
          <cell r="H35" t="str">
            <v>LARGO MONSIGNOR LUIGI DI LIEGRO 3</v>
          </cell>
          <cell r="I35" t="str">
            <v>52037</v>
          </cell>
          <cell r="J35" t="str">
            <v>030</v>
          </cell>
          <cell r="K35" t="str">
            <v>0575742250</v>
          </cell>
          <cell r="L35" t="str">
            <v>I155</v>
          </cell>
          <cell r="M35" t="str">
            <v>SANSEPOLCRO</v>
          </cell>
        </row>
        <row r="36">
          <cell r="F36" t="str">
            <v>ARIS00400C</v>
          </cell>
          <cell r="G36" t="str">
            <v>GIOVANNI DA CASTIGLIONE</v>
          </cell>
          <cell r="H36" t="str">
            <v>VIA        ROMA, N.2</v>
          </cell>
          <cell r="I36" t="str">
            <v>52043</v>
          </cell>
          <cell r="J36" t="str">
            <v>032</v>
          </cell>
          <cell r="K36" t="str">
            <v>0575680073</v>
          </cell>
          <cell r="L36" t="str">
            <v>C319</v>
          </cell>
          <cell r="M36" t="str">
            <v>CASTIGLION FIORENTINO</v>
          </cell>
        </row>
        <row r="37">
          <cell r="F37" t="str">
            <v>ARIS00700X</v>
          </cell>
          <cell r="G37" t="str">
            <v>MARGARITONE</v>
          </cell>
          <cell r="H37" t="str">
            <v>VIA        FIORENTINA 179</v>
          </cell>
          <cell r="I37" t="str">
            <v>52100</v>
          </cell>
          <cell r="J37" t="str">
            <v>031</v>
          </cell>
          <cell r="K37" t="str">
            <v>0575380210</v>
          </cell>
          <cell r="L37" t="str">
            <v>A390</v>
          </cell>
          <cell r="M37" t="str">
            <v>AREZZO</v>
          </cell>
        </row>
        <row r="38">
          <cell r="F38" t="str">
            <v>ARIS00800Q</v>
          </cell>
          <cell r="G38" t="str">
            <v>I.S.I.S. "VALDARNO"</v>
          </cell>
          <cell r="H38" t="str">
            <v>VIA TRIESTE,20</v>
          </cell>
          <cell r="I38" t="str">
            <v>52027</v>
          </cell>
          <cell r="J38" t="str">
            <v>028</v>
          </cell>
          <cell r="K38" t="str">
            <v>0559122009</v>
          </cell>
          <cell r="L38" t="str">
            <v>H901</v>
          </cell>
          <cell r="M38" t="str">
            <v>SAN GIOVANNI VALDARNO</v>
          </cell>
        </row>
        <row r="39">
          <cell r="F39" t="str">
            <v>ARIS01200B</v>
          </cell>
          <cell r="G39" t="str">
            <v>ENRICO FERMI</v>
          </cell>
          <cell r="H39" t="str">
            <v>PIAZZA     MATTEOTTI 1</v>
          </cell>
          <cell r="I39" t="str">
            <v>52011</v>
          </cell>
          <cell r="J39" t="str">
            <v>029</v>
          </cell>
          <cell r="K39" t="str">
            <v>0575593027</v>
          </cell>
          <cell r="L39" t="str">
            <v>A851</v>
          </cell>
          <cell r="M39" t="str">
            <v>BIBBIENA</v>
          </cell>
        </row>
        <row r="40">
          <cell r="F40" t="str">
            <v>ARIS013007</v>
          </cell>
          <cell r="G40" t="str">
            <v>I.I.S.S. "BUONARROTI - FOSSOMBRONI"</v>
          </cell>
          <cell r="H40" t="str">
            <v>VIA   XXV APRILE, 86</v>
          </cell>
          <cell r="I40" t="str">
            <v>52100</v>
          </cell>
          <cell r="J40" t="str">
            <v>031</v>
          </cell>
          <cell r="K40" t="str">
            <v>057535911</v>
          </cell>
          <cell r="L40" t="str">
            <v>A390</v>
          </cell>
          <cell r="M40" t="str">
            <v>AREZZO</v>
          </cell>
        </row>
        <row r="41">
          <cell r="F41" t="str">
            <v>ARIS01600P</v>
          </cell>
          <cell r="G41" t="str">
            <v>ISIS "ANGELO VEGNI"- CAPEZZINE</v>
          </cell>
          <cell r="H41" t="str">
            <v>CORTONA</v>
          </cell>
          <cell r="I41" t="str">
            <v>52044</v>
          </cell>
          <cell r="J41" t="str">
            <v>032</v>
          </cell>
          <cell r="K41" t="str">
            <v>0575613026</v>
          </cell>
          <cell r="L41" t="str">
            <v>D077</v>
          </cell>
          <cell r="M41" t="str">
            <v>CORTONA</v>
          </cell>
        </row>
        <row r="42">
          <cell r="F42" t="str">
            <v>ARIS01700E</v>
          </cell>
          <cell r="G42" t="str">
            <v>G.GIOVAGNOLI</v>
          </cell>
          <cell r="H42" t="str">
            <v>PIAZZA     SAN FRANCESCO 8</v>
          </cell>
          <cell r="I42" t="str">
            <v>52037</v>
          </cell>
          <cell r="J42" t="str">
            <v>030</v>
          </cell>
          <cell r="K42" t="str">
            <v>0575741405</v>
          </cell>
          <cell r="L42" t="str">
            <v>I155</v>
          </cell>
          <cell r="M42" t="str">
            <v>SANSEPOLCRO</v>
          </cell>
        </row>
        <row r="43">
          <cell r="F43" t="str">
            <v>ARIS01800A</v>
          </cell>
          <cell r="G43" t="str">
            <v>ISTITUTO OMNICOMPRENSIVO FANFANI-CAMAITI</v>
          </cell>
          <cell r="H43" t="str">
            <v>VIA SAN LORENZO N. 18</v>
          </cell>
          <cell r="I43" t="str">
            <v>52036</v>
          </cell>
          <cell r="J43" t="str">
            <v>030</v>
          </cell>
          <cell r="K43" t="str">
            <v>0575799552</v>
          </cell>
          <cell r="L43" t="str">
            <v>G653</v>
          </cell>
          <cell r="M43" t="str">
            <v>PIEVE SANTO STEFANO</v>
          </cell>
        </row>
        <row r="44">
          <cell r="F44" t="str">
            <v>ARIS019006</v>
          </cell>
          <cell r="G44" t="str">
            <v>BENEDETTO VARCHI</v>
          </cell>
          <cell r="H44" t="str">
            <v>VIALE G. MATTEOTTI N. 50</v>
          </cell>
          <cell r="I44" t="str">
            <v>52025</v>
          </cell>
          <cell r="J44" t="str">
            <v>028</v>
          </cell>
          <cell r="K44" t="str">
            <v>0559102774</v>
          </cell>
          <cell r="L44" t="str">
            <v>F656</v>
          </cell>
          <cell r="M44" t="str">
            <v>MONTEVARCHI</v>
          </cell>
        </row>
        <row r="45">
          <cell r="F45" t="str">
            <v>ARIS021006</v>
          </cell>
          <cell r="G45" t="str">
            <v>GALILEO GALILEI</v>
          </cell>
          <cell r="H45" t="str">
            <v>PIAZZA BONILLI, N. 1</v>
          </cell>
          <cell r="I45" t="str">
            <v>52014</v>
          </cell>
          <cell r="J45" t="str">
            <v>029</v>
          </cell>
          <cell r="K45" t="str">
            <v>0575520268</v>
          </cell>
          <cell r="L45" t="str">
            <v>G879</v>
          </cell>
          <cell r="M45" t="str">
            <v>POPPI</v>
          </cell>
        </row>
        <row r="46">
          <cell r="F46" t="str">
            <v>ARMM06700C</v>
          </cell>
          <cell r="G46" t="str">
            <v>CPIA 1 AREZZO</v>
          </cell>
          <cell r="H46" t="str">
            <v>PIAZZA DEL POPOLO, 6</v>
          </cell>
          <cell r="I46" t="str">
            <v>52100</v>
          </cell>
          <cell r="J46" t="str">
            <v>031</v>
          </cell>
          <cell r="K46" t="str">
            <v>05751739609</v>
          </cell>
          <cell r="L46" t="str">
            <v>A390</v>
          </cell>
          <cell r="M46" t="str">
            <v>AREZZO</v>
          </cell>
        </row>
        <row r="47">
          <cell r="F47" t="str">
            <v>ARPC010002</v>
          </cell>
          <cell r="G47" t="str">
            <v>LICEO GINNASIO STATALE  "F. PETRARCA"</v>
          </cell>
          <cell r="H47" t="str">
            <v>VIA CAVOUR 44</v>
          </cell>
          <cell r="I47" t="str">
            <v>52100</v>
          </cell>
          <cell r="J47" t="str">
            <v>031</v>
          </cell>
          <cell r="K47" t="str">
            <v>057522675</v>
          </cell>
          <cell r="L47" t="str">
            <v>A390</v>
          </cell>
          <cell r="M47" t="str">
            <v>AREZZO</v>
          </cell>
        </row>
        <row r="48">
          <cell r="F48" t="str">
            <v>ARPM010006</v>
          </cell>
          <cell r="G48" t="str">
            <v>GIOVANNI DA SAN GIOVANNI</v>
          </cell>
          <cell r="H48" t="str">
            <v>PIAZZA PALERMO, 1</v>
          </cell>
          <cell r="I48" t="str">
            <v>52027</v>
          </cell>
          <cell r="J48" t="str">
            <v>028</v>
          </cell>
          <cell r="K48" t="str">
            <v>055943528</v>
          </cell>
          <cell r="L48" t="str">
            <v>H901</v>
          </cell>
          <cell r="M48" t="str">
            <v>SAN GIOVANNI VALDARNO</v>
          </cell>
        </row>
        <row r="49">
          <cell r="F49" t="str">
            <v>ARPM03000B</v>
          </cell>
          <cell r="G49" t="str">
            <v>LICEO STATALE VITTORIA COLONNA</v>
          </cell>
          <cell r="H49" t="str">
            <v>VIA        PORTA BUIA 6</v>
          </cell>
          <cell r="I49" t="str">
            <v>52100</v>
          </cell>
          <cell r="J49" t="str">
            <v>031</v>
          </cell>
          <cell r="K49" t="str">
            <v>057520218</v>
          </cell>
          <cell r="L49" t="str">
            <v>A390</v>
          </cell>
          <cell r="M49" t="str">
            <v>AREZZO</v>
          </cell>
        </row>
        <row r="50">
          <cell r="F50" t="str">
            <v>ARPS02000Q</v>
          </cell>
          <cell r="G50" t="str">
            <v>F. REDI</v>
          </cell>
          <cell r="H50" t="str">
            <v>VIA        LEONE LEONI 38</v>
          </cell>
          <cell r="I50" t="str">
            <v>52100</v>
          </cell>
          <cell r="J50" t="str">
            <v>031</v>
          </cell>
          <cell r="K50" t="str">
            <v>057524980</v>
          </cell>
          <cell r="L50" t="str">
            <v>A390</v>
          </cell>
          <cell r="M50" t="str">
            <v>AREZZO</v>
          </cell>
        </row>
        <row r="51">
          <cell r="F51" t="str">
            <v>ARTF02000T</v>
          </cell>
          <cell r="G51" t="str">
            <v>GALILEO GALILEI</v>
          </cell>
          <cell r="H51" t="str">
            <v>VIA     DINO MENCI 1</v>
          </cell>
          <cell r="I51" t="str">
            <v>52100</v>
          </cell>
          <cell r="J51" t="str">
            <v>031</v>
          </cell>
          <cell r="K51" t="str">
            <v>05753131</v>
          </cell>
          <cell r="L51" t="str">
            <v>A390</v>
          </cell>
          <cell r="M51" t="str">
            <v>AREZZO</v>
          </cell>
        </row>
        <row r="52">
          <cell r="F52" t="str">
            <v>ARVC010009</v>
          </cell>
          <cell r="G52" t="str">
            <v>V.EMANUELE II</v>
          </cell>
          <cell r="H52" t="str">
            <v>VIA        CARDUCCI            5</v>
          </cell>
          <cell r="I52" t="str">
            <v>52100</v>
          </cell>
          <cell r="J52" t="str">
            <v>031</v>
          </cell>
          <cell r="K52" t="str">
            <v>057529131</v>
          </cell>
          <cell r="L52" t="str">
            <v>A390</v>
          </cell>
          <cell r="M52" t="str">
            <v>AREZZO</v>
          </cell>
        </row>
        <row r="53">
          <cell r="F53" t="str">
            <v>FIEE20000L</v>
          </cell>
          <cell r="G53" t="str">
            <v>EMPOLI I</v>
          </cell>
          <cell r="H53" t="str">
            <v>VIA LEONARDO DA VINCI, 18</v>
          </cell>
          <cell r="I53" t="str">
            <v>50053</v>
          </cell>
          <cell r="J53" t="str">
            <v>025</v>
          </cell>
          <cell r="K53" t="str">
            <v>057172320</v>
          </cell>
          <cell r="L53" t="str">
            <v>D403</v>
          </cell>
          <cell r="M53" t="str">
            <v>EMPOLI</v>
          </cell>
        </row>
        <row r="54">
          <cell r="F54" t="str">
            <v>FIEE210007</v>
          </cell>
          <cell r="G54" t="str">
            <v>EMPOLI II</v>
          </cell>
          <cell r="H54" t="str">
            <v>VIA TORRICELLI, 58/A</v>
          </cell>
          <cell r="I54" t="str">
            <v>50053</v>
          </cell>
          <cell r="J54" t="str">
            <v>025</v>
          </cell>
          <cell r="K54" t="str">
            <v>0571960158</v>
          </cell>
          <cell r="L54" t="str">
            <v>D403</v>
          </cell>
          <cell r="M54" t="str">
            <v>EMPOLI</v>
          </cell>
        </row>
        <row r="55">
          <cell r="F55" t="str">
            <v>FIEE260008</v>
          </cell>
          <cell r="G55" t="str">
            <v>FUCECCHIO</v>
          </cell>
          <cell r="H55" t="str">
            <v>VIA ROMA, 64</v>
          </cell>
          <cell r="I55" t="str">
            <v>50054</v>
          </cell>
          <cell r="J55" t="str">
            <v>024</v>
          </cell>
          <cell r="K55" t="str">
            <v>057120043</v>
          </cell>
          <cell r="L55" t="str">
            <v>D815</v>
          </cell>
          <cell r="M55" t="str">
            <v>FUCECCHIO</v>
          </cell>
        </row>
        <row r="56">
          <cell r="F56" t="str">
            <v>FIIC80800B</v>
          </cell>
          <cell r="G56" t="str">
            <v>DINO CAMPANA</v>
          </cell>
          <cell r="H56" t="str">
            <v>VIA SAN BENEDETTO, 5</v>
          </cell>
          <cell r="I56" t="str">
            <v>50034</v>
          </cell>
          <cell r="J56" t="str">
            <v>018</v>
          </cell>
          <cell r="K56" t="str">
            <v>0558045102</v>
          </cell>
          <cell r="L56" t="str">
            <v>E971</v>
          </cell>
          <cell r="M56" t="str">
            <v>MARRADI</v>
          </cell>
        </row>
        <row r="57">
          <cell r="F57" t="str">
            <v>FIIC809007</v>
          </cell>
          <cell r="G57" t="str">
            <v>GIOVANNI F. GONNELLI</v>
          </cell>
          <cell r="H57" t="str">
            <v>VIA E. FERMI, 5</v>
          </cell>
          <cell r="I57" t="str">
            <v>50050</v>
          </cell>
          <cell r="J57" t="str">
            <v>025</v>
          </cell>
          <cell r="K57" t="str">
            <v>0571638243</v>
          </cell>
          <cell r="L57" t="str">
            <v>D895</v>
          </cell>
          <cell r="M57" t="str">
            <v>GAMBASSI TERME</v>
          </cell>
        </row>
        <row r="58">
          <cell r="F58" t="str">
            <v>FIIC81000B</v>
          </cell>
          <cell r="G58" t="str">
            <v>CAPRAIA E LIMITE</v>
          </cell>
          <cell r="H58" t="str">
            <v>VIA F.LLI CERVI, 38</v>
          </cell>
          <cell r="I58" t="str">
            <v>50050</v>
          </cell>
          <cell r="J58" t="str">
            <v>025</v>
          </cell>
          <cell r="K58" t="str">
            <v>0571577811</v>
          </cell>
          <cell r="L58" t="str">
            <v>B684</v>
          </cell>
          <cell r="M58" t="str">
            <v>CAPRAIA E LIMITE</v>
          </cell>
        </row>
        <row r="59">
          <cell r="F59" t="str">
            <v>FIIC811007</v>
          </cell>
          <cell r="G59" t="str">
            <v>BACCIO DA MONTELUPO</v>
          </cell>
          <cell r="H59" t="str">
            <v>VIA CAVERNI, 60</v>
          </cell>
          <cell r="I59" t="str">
            <v>50056</v>
          </cell>
          <cell r="J59" t="str">
            <v>025</v>
          </cell>
          <cell r="K59" t="str">
            <v>057151043</v>
          </cell>
          <cell r="L59" t="str">
            <v>F551</v>
          </cell>
          <cell r="M59" t="str">
            <v>MONTELUPO FIORENTINO</v>
          </cell>
        </row>
        <row r="60">
          <cell r="F60" t="str">
            <v>FIIC812003</v>
          </cell>
          <cell r="G60" t="str">
            <v>GANDHI</v>
          </cell>
          <cell r="H60" t="str">
            <v>VIA GOLUBOVICH,   4</v>
          </cell>
          <cell r="I60" t="str">
            <v>50145</v>
          </cell>
          <cell r="J60" t="str">
            <v>013</v>
          </cell>
          <cell r="K60" t="str">
            <v>055300581</v>
          </cell>
          <cell r="L60" t="str">
            <v>D612</v>
          </cell>
          <cell r="M60" t="str">
            <v>FIRENZE</v>
          </cell>
        </row>
        <row r="61">
          <cell r="F61" t="str">
            <v>FIIC81300V</v>
          </cell>
          <cell r="G61" t="str">
            <v>AMERIGO VESPUCCI</v>
          </cell>
          <cell r="H61" t="str">
            <v>VIA SGAMBATI, 30</v>
          </cell>
          <cell r="I61" t="str">
            <v>50127</v>
          </cell>
          <cell r="J61" t="str">
            <v>013</v>
          </cell>
          <cell r="K61" t="str">
            <v>055316383</v>
          </cell>
          <cell r="L61" t="str">
            <v>D612</v>
          </cell>
          <cell r="M61" t="str">
            <v>FIRENZE</v>
          </cell>
        </row>
        <row r="62">
          <cell r="F62" t="str">
            <v>FIIC81400P</v>
          </cell>
          <cell r="G62" t="str">
            <v>DESIDERIO DA SETTIGNANO</v>
          </cell>
          <cell r="H62" t="str">
            <v>VIALE DON BOSCO, 25</v>
          </cell>
          <cell r="I62" t="str">
            <v>50062</v>
          </cell>
          <cell r="J62" t="str">
            <v>018</v>
          </cell>
          <cell r="K62" t="str">
            <v>055838057</v>
          </cell>
          <cell r="L62" t="str">
            <v>D299</v>
          </cell>
          <cell r="M62" t="str">
            <v>DICOMANO</v>
          </cell>
        </row>
        <row r="63">
          <cell r="F63" t="str">
            <v>FIIC81500E</v>
          </cell>
          <cell r="G63" t="str">
            <v>VICCHIO</v>
          </cell>
          <cell r="H63" t="str">
            <v>VIALE BEATO ANGELICO, 22</v>
          </cell>
          <cell r="I63" t="str">
            <v>50039</v>
          </cell>
          <cell r="J63" t="str">
            <v>018</v>
          </cell>
          <cell r="K63" t="str">
            <v>055844254</v>
          </cell>
          <cell r="L63" t="str">
            <v>L838</v>
          </cell>
          <cell r="M63" t="str">
            <v>VICCHIO</v>
          </cell>
        </row>
        <row r="64">
          <cell r="F64" t="str">
            <v>FIIC81600A</v>
          </cell>
          <cell r="G64" t="str">
            <v>DON LORENZO MILANI</v>
          </cell>
          <cell r="H64" t="str">
            <v>VIA MONTESSORI, 5</v>
          </cell>
          <cell r="I64" t="str">
            <v>50033</v>
          </cell>
          <cell r="J64" t="str">
            <v>018</v>
          </cell>
          <cell r="K64" t="str">
            <v>055819025</v>
          </cell>
          <cell r="L64" t="str">
            <v>D613</v>
          </cell>
          <cell r="M64" t="str">
            <v>FIRENZUOLA</v>
          </cell>
        </row>
        <row r="65">
          <cell r="F65" t="str">
            <v>FIIC817006</v>
          </cell>
          <cell r="G65" t="str">
            <v>DON LORENZO MILANI</v>
          </cell>
          <cell r="H65" t="str">
            <v>VIALE MATTEOTTI, 12</v>
          </cell>
          <cell r="I65" t="str">
            <v>50025</v>
          </cell>
          <cell r="J65" t="str">
            <v>025</v>
          </cell>
          <cell r="K65" t="str">
            <v>0571606030</v>
          </cell>
          <cell r="L65" t="str">
            <v>F648</v>
          </cell>
          <cell r="M65" t="str">
            <v>MONTESPERTOLI</v>
          </cell>
        </row>
        <row r="66">
          <cell r="F66" t="str">
            <v>FIIC818002</v>
          </cell>
          <cell r="G66" t="str">
            <v>BARBERINO DI MUGELLO</v>
          </cell>
          <cell r="H66" t="str">
            <v>VIA MONSIGNOR AGRESTI, 18</v>
          </cell>
          <cell r="I66" t="str">
            <v>50031</v>
          </cell>
          <cell r="J66" t="str">
            <v>018</v>
          </cell>
          <cell r="K66" t="str">
            <v>055841162</v>
          </cell>
          <cell r="L66" t="str">
            <v>A632</v>
          </cell>
          <cell r="M66" t="str">
            <v>BARBERINO DI MUGELLO</v>
          </cell>
        </row>
        <row r="67">
          <cell r="F67" t="str">
            <v>FIIC81900T</v>
          </cell>
          <cell r="G67" t="str">
            <v>DON LORENZO MILANI</v>
          </cell>
          <cell r="H67" t="str">
            <v>VIA S. ALLENDE, 40</v>
          </cell>
          <cell r="I67" t="str">
            <v>50028</v>
          </cell>
          <cell r="J67" t="str">
            <v>015</v>
          </cell>
          <cell r="K67" t="str">
            <v>055805111</v>
          </cell>
          <cell r="L67" t="str">
            <v>L067</v>
          </cell>
          <cell r="M67" t="str">
            <v>TAVARNELLE VAL DI PESA</v>
          </cell>
        </row>
        <row r="68">
          <cell r="F68" t="str">
            <v>FIIC820002</v>
          </cell>
          <cell r="G68" t="str">
            <v>ERNESTO BALDUCCI</v>
          </cell>
          <cell r="H68" t="str">
            <v>VIA DEL PELAGACCIO, 1</v>
          </cell>
          <cell r="I68" t="str">
            <v>50014</v>
          </cell>
          <cell r="J68" t="str">
            <v>016</v>
          </cell>
          <cell r="K68" t="str">
            <v>0555961525</v>
          </cell>
          <cell r="L68" t="str">
            <v>D575</v>
          </cell>
          <cell r="M68" t="str">
            <v>FIESOLE</v>
          </cell>
        </row>
        <row r="69">
          <cell r="F69" t="str">
            <v>FIIC82100T</v>
          </cell>
          <cell r="G69" t="str">
            <v>GIORGIO LA PIRA</v>
          </cell>
          <cell r="H69" t="str">
            <v>VIUZZO DELLA COSTITUZIONE</v>
          </cell>
          <cell r="I69" t="str">
            <v>50010</v>
          </cell>
          <cell r="J69" t="str">
            <v>010</v>
          </cell>
          <cell r="K69" t="str">
            <v>0558998296</v>
          </cell>
          <cell r="L69" t="str">
            <v>B507</v>
          </cell>
          <cell r="M69" t="str">
            <v>CAMPI BISENZIO</v>
          </cell>
        </row>
        <row r="70">
          <cell r="F70" t="str">
            <v>FIIC82200N</v>
          </cell>
          <cell r="G70" t="str">
            <v>SIGNA</v>
          </cell>
          <cell r="H70" t="str">
            <v>VIA ROMA, 230</v>
          </cell>
          <cell r="I70" t="str">
            <v>50058</v>
          </cell>
          <cell r="J70" t="str">
            <v>017</v>
          </cell>
          <cell r="K70" t="str">
            <v>0558734665</v>
          </cell>
          <cell r="L70" t="str">
            <v>I728</v>
          </cell>
          <cell r="M70" t="str">
            <v>SIGNA</v>
          </cell>
        </row>
        <row r="71">
          <cell r="F71" t="str">
            <v>FIIC82300D</v>
          </cell>
          <cell r="G71" t="str">
            <v>REGGELLO</v>
          </cell>
          <cell r="H71" t="str">
            <v>VIA M. GUERRI, 46</v>
          </cell>
          <cell r="I71" t="str">
            <v>50066</v>
          </cell>
          <cell r="J71" t="str">
            <v>027</v>
          </cell>
          <cell r="K71" t="str">
            <v>055868502</v>
          </cell>
          <cell r="L71" t="str">
            <v>H222</v>
          </cell>
          <cell r="M71" t="str">
            <v>REGGELLO</v>
          </cell>
        </row>
        <row r="72">
          <cell r="F72" t="str">
            <v>FIIC824009</v>
          </cell>
          <cell r="G72" t="str">
            <v>PRIMO LEVI</v>
          </cell>
          <cell r="H72" t="str">
            <v>VIA I MAGGIO, 47</v>
          </cell>
          <cell r="I72" t="str">
            <v>50023</v>
          </cell>
          <cell r="J72" t="str">
            <v>015</v>
          </cell>
          <cell r="K72" t="str">
            <v>0552020500</v>
          </cell>
          <cell r="L72" t="str">
            <v>E291</v>
          </cell>
          <cell r="M72" t="str">
            <v>IMPRUNETA</v>
          </cell>
        </row>
        <row r="73">
          <cell r="F73" t="str">
            <v>FIIC825005</v>
          </cell>
          <cell r="G73" t="str">
            <v>CERTALDO</v>
          </cell>
          <cell r="H73" t="str">
            <v>VIA LEOPARDI</v>
          </cell>
          <cell r="I73" t="str">
            <v>50052</v>
          </cell>
          <cell r="J73" t="str">
            <v>025</v>
          </cell>
          <cell r="K73" t="str">
            <v>0571661223</v>
          </cell>
          <cell r="L73" t="str">
            <v>C540</v>
          </cell>
          <cell r="M73" t="str">
            <v>CERTALDO</v>
          </cell>
        </row>
        <row r="74">
          <cell r="F74" t="str">
            <v>FIIC826001</v>
          </cell>
          <cell r="G74" t="str">
            <v>GREVE IN CHIANTI</v>
          </cell>
          <cell r="H74" t="str">
            <v>VIALE G. DA VERRAZZANO, 8</v>
          </cell>
          <cell r="I74" t="str">
            <v>50022</v>
          </cell>
          <cell r="J74" t="str">
            <v>015</v>
          </cell>
          <cell r="K74" t="str">
            <v>055853177</v>
          </cell>
          <cell r="L74" t="str">
            <v>E169</v>
          </cell>
          <cell r="M74" t="str">
            <v>GREVE IN CHIANTI</v>
          </cell>
        </row>
        <row r="75">
          <cell r="F75" t="str">
            <v>FIIC82700R</v>
          </cell>
          <cell r="G75" t="str">
            <v>CALENZANO</v>
          </cell>
          <cell r="H75" t="str">
            <v>VIA MASCAGNI, 15</v>
          </cell>
          <cell r="I75" t="str">
            <v>50041</v>
          </cell>
          <cell r="J75" t="str">
            <v>010</v>
          </cell>
          <cell r="K75" t="str">
            <v>055887551</v>
          </cell>
          <cell r="L75" t="str">
            <v>B406</v>
          </cell>
          <cell r="M75" t="str">
            <v>CALENZANO</v>
          </cell>
        </row>
        <row r="76">
          <cell r="F76" t="str">
            <v>FIIC82900C</v>
          </cell>
          <cell r="G76" t="str">
            <v>SCARPERIA  SAN PIERO A SIEVE</v>
          </cell>
          <cell r="H76" t="str">
            <v>VIALE MATTEOTTI, 30</v>
          </cell>
          <cell r="I76" t="str">
            <v>50038</v>
          </cell>
          <cell r="J76" t="str">
            <v>018</v>
          </cell>
          <cell r="K76" t="str">
            <v>055846050</v>
          </cell>
          <cell r="L76" t="str">
            <v>M326</v>
          </cell>
          <cell r="M76" t="str">
            <v>SCARPERIA E SAN PIERO</v>
          </cell>
        </row>
        <row r="77">
          <cell r="F77" t="str">
            <v>FIIC83000L</v>
          </cell>
          <cell r="G77" t="str">
            <v>RUFINA</v>
          </cell>
          <cell r="H77" t="str">
            <v>VIA P. CALAMANDREI, 5</v>
          </cell>
          <cell r="I77" t="str">
            <v>50068</v>
          </cell>
          <cell r="J77" t="str">
            <v>018</v>
          </cell>
          <cell r="K77" t="str">
            <v>0558398803</v>
          </cell>
          <cell r="L77" t="str">
            <v>H635</v>
          </cell>
          <cell r="M77" t="str">
            <v>RUFINA</v>
          </cell>
        </row>
        <row r="78">
          <cell r="F78" t="str">
            <v>FIIC83100C</v>
          </cell>
          <cell r="G78" t="str">
            <v>PELAGO</v>
          </cell>
          <cell r="H78" t="str">
            <v>VIA G. BOCCACCIO, 13</v>
          </cell>
          <cell r="I78" t="str">
            <v>50065</v>
          </cell>
          <cell r="J78" t="str">
            <v>018</v>
          </cell>
          <cell r="K78" t="str">
            <v>0558368007</v>
          </cell>
          <cell r="L78" t="str">
            <v>G420</v>
          </cell>
          <cell r="M78" t="str">
            <v>PELAGO</v>
          </cell>
        </row>
        <row r="79">
          <cell r="F79" t="str">
            <v>FIIC832008</v>
          </cell>
          <cell r="G79" t="str">
            <v>MONTANELLI - PETRARCA</v>
          </cell>
          <cell r="H79" t="str">
            <v>VIA DELLA REPUBBLICA, 2</v>
          </cell>
          <cell r="I79" t="str">
            <v>50054</v>
          </cell>
          <cell r="J79" t="str">
            <v>024</v>
          </cell>
          <cell r="K79" t="str">
            <v>057120113</v>
          </cell>
          <cell r="L79" t="str">
            <v>D815</v>
          </cell>
          <cell r="M79" t="str">
            <v>FUCECCHIO</v>
          </cell>
        </row>
        <row r="80">
          <cell r="F80" t="str">
            <v>FIIC833004</v>
          </cell>
          <cell r="G80" t="str">
            <v>ALTIERO  SPINELLI</v>
          </cell>
          <cell r="H80" t="str">
            <v>VIA NERUDA, 1</v>
          </cell>
          <cell r="I80" t="str">
            <v>50018</v>
          </cell>
          <cell r="J80" t="str">
            <v>017</v>
          </cell>
          <cell r="K80" t="str">
            <v>0552591076</v>
          </cell>
          <cell r="L80" t="str">
            <v>B962</v>
          </cell>
          <cell r="M80" t="str">
            <v>SCANDICCI</v>
          </cell>
        </row>
        <row r="81">
          <cell r="F81" t="str">
            <v>FIIC83400X</v>
          </cell>
          <cell r="G81" t="str">
            <v>ROSSELLA CASINI</v>
          </cell>
          <cell r="H81" t="str">
            <v>VIA SASSETTI, 1</v>
          </cell>
          <cell r="I81" t="str">
            <v>50018</v>
          </cell>
          <cell r="J81" t="str">
            <v>017</v>
          </cell>
          <cell r="K81" t="str">
            <v>0557300732</v>
          </cell>
          <cell r="L81" t="str">
            <v>B962</v>
          </cell>
          <cell r="M81" t="str">
            <v>SCANDICCI</v>
          </cell>
        </row>
        <row r="82">
          <cell r="F82" t="str">
            <v>FIIC83500Q</v>
          </cell>
          <cell r="G82" t="str">
            <v>VASCO PRATOLINI</v>
          </cell>
          <cell r="H82" t="str">
            <v>VIA VERDI, 11</v>
          </cell>
          <cell r="I82" t="str">
            <v>50018</v>
          </cell>
          <cell r="J82" t="str">
            <v>017</v>
          </cell>
          <cell r="K82" t="str">
            <v>055752094</v>
          </cell>
          <cell r="L82" t="str">
            <v>B962</v>
          </cell>
          <cell r="M82" t="str">
            <v>SCANDICCI</v>
          </cell>
        </row>
        <row r="83">
          <cell r="F83" t="str">
            <v>FIIC83600G</v>
          </cell>
          <cell r="G83" t="str">
            <v>BARSANTI</v>
          </cell>
          <cell r="H83" t="str">
            <v>VIA LUNGA, 94</v>
          </cell>
          <cell r="I83" t="str">
            <v>50142</v>
          </cell>
          <cell r="J83" t="str">
            <v>012</v>
          </cell>
          <cell r="K83" t="str">
            <v>0557321242</v>
          </cell>
          <cell r="L83" t="str">
            <v>D612</v>
          </cell>
          <cell r="M83" t="str">
            <v>FIRENZE</v>
          </cell>
        </row>
        <row r="84">
          <cell r="F84" t="str">
            <v>FIIC83700B</v>
          </cell>
          <cell r="G84" t="str">
            <v>PIRANDELLO</v>
          </cell>
          <cell r="H84" t="str">
            <v>VIA SANTA MARIA A CINTOIA, 8</v>
          </cell>
          <cell r="I84" t="str">
            <v>50142</v>
          </cell>
          <cell r="J84" t="str">
            <v>012</v>
          </cell>
          <cell r="K84" t="str">
            <v>0557877596</v>
          </cell>
          <cell r="L84" t="str">
            <v>D612</v>
          </cell>
          <cell r="M84" t="str">
            <v>FIRENZE</v>
          </cell>
        </row>
        <row r="85">
          <cell r="F85" t="str">
            <v>FIIC838007</v>
          </cell>
          <cell r="G85" t="str">
            <v>GALLUZZO</v>
          </cell>
          <cell r="H85" t="str">
            <v>VIA MASSAPAGANI, 26</v>
          </cell>
          <cell r="I85" t="str">
            <v>50125</v>
          </cell>
          <cell r="J85" t="str">
            <v>014</v>
          </cell>
          <cell r="K85" t="str">
            <v>0552049241</v>
          </cell>
          <cell r="L85" t="str">
            <v>D612</v>
          </cell>
          <cell r="M85" t="str">
            <v>FIRENZE</v>
          </cell>
        </row>
        <row r="86">
          <cell r="F86" t="str">
            <v>FIIC839003</v>
          </cell>
          <cell r="G86" t="str">
            <v>CENTRO STORICO - PESTALOZZI</v>
          </cell>
          <cell r="H86" t="str">
            <v>VIA DELLA COLONNA, 1</v>
          </cell>
          <cell r="I86" t="str">
            <v>50121</v>
          </cell>
          <cell r="J86" t="str">
            <v>011</v>
          </cell>
          <cell r="K86" t="str">
            <v>0552341337</v>
          </cell>
          <cell r="L86" t="str">
            <v>D612</v>
          </cell>
          <cell r="M86" t="str">
            <v>FIRENZE</v>
          </cell>
        </row>
        <row r="87">
          <cell r="F87" t="str">
            <v>FIIC840007</v>
          </cell>
          <cell r="G87" t="str">
            <v>PIERO DELLA FRANCESCA</v>
          </cell>
          <cell r="H87" t="str">
            <v>VIA BUGIARDINI, 25</v>
          </cell>
          <cell r="I87" t="str">
            <v>50143</v>
          </cell>
          <cell r="J87" t="str">
            <v>012</v>
          </cell>
          <cell r="K87" t="str">
            <v>0557320404</v>
          </cell>
          <cell r="L87" t="str">
            <v>D612</v>
          </cell>
          <cell r="M87" t="str">
            <v>FIRENZE</v>
          </cell>
        </row>
        <row r="88">
          <cell r="F88" t="str">
            <v>FIIC841003</v>
          </cell>
          <cell r="G88" t="str">
            <v>MONTAGNOLA - GRAMSCI</v>
          </cell>
          <cell r="H88" t="str">
            <v>VIA G. DA MONTORSOLI, 1</v>
          </cell>
          <cell r="I88" t="str">
            <v>50142</v>
          </cell>
          <cell r="J88" t="str">
            <v>012</v>
          </cell>
          <cell r="K88" t="str">
            <v>055700148</v>
          </cell>
          <cell r="L88" t="str">
            <v>D612</v>
          </cell>
          <cell r="M88" t="str">
            <v>FIRENZE</v>
          </cell>
        </row>
        <row r="89">
          <cell r="F89" t="str">
            <v>FIIC84200V</v>
          </cell>
          <cell r="G89" t="str">
            <v>GHIBERTI</v>
          </cell>
          <cell r="H89" t="str">
            <v>VIA DI SCANDICCI, 20</v>
          </cell>
          <cell r="I89" t="str">
            <v>50143</v>
          </cell>
          <cell r="J89" t="str">
            <v>012</v>
          </cell>
          <cell r="K89" t="str">
            <v>055710160</v>
          </cell>
          <cell r="L89" t="str">
            <v>D612</v>
          </cell>
          <cell r="M89" t="str">
            <v>FIRENZE</v>
          </cell>
        </row>
        <row r="90">
          <cell r="F90" t="str">
            <v>FIIC84300P</v>
          </cell>
          <cell r="G90" t="str">
            <v>OLTRARNO</v>
          </cell>
          <cell r="H90" t="str">
            <v>VIA DEI CARDATORI, 3</v>
          </cell>
          <cell r="I90" t="str">
            <v>50124</v>
          </cell>
          <cell r="J90" t="str">
            <v>014</v>
          </cell>
          <cell r="K90" t="str">
            <v>055211047</v>
          </cell>
          <cell r="L90" t="str">
            <v>D612</v>
          </cell>
          <cell r="M90" t="str">
            <v>FIRENZE</v>
          </cell>
        </row>
        <row r="91">
          <cell r="F91" t="str">
            <v>FIIC84500A</v>
          </cell>
          <cell r="G91" t="str">
            <v>TERESA MATTEI</v>
          </cell>
          <cell r="H91" t="str">
            <v>VIA DEL PRATELLO, 15</v>
          </cell>
          <cell r="I91" t="str">
            <v>50012</v>
          </cell>
          <cell r="J91" t="str">
            <v>015</v>
          </cell>
          <cell r="K91" t="str">
            <v>055630084</v>
          </cell>
          <cell r="L91" t="str">
            <v>A564</v>
          </cell>
          <cell r="M91" t="str">
            <v>BAGNO A RIPOLI</v>
          </cell>
        </row>
        <row r="92">
          <cell r="F92" t="str">
            <v>FIIC846006</v>
          </cell>
          <cell r="G92" t="str">
            <v>ANTONINO CAPONNETTO</v>
          </cell>
          <cell r="H92" t="str">
            <v>VIA BELMONTE, 40</v>
          </cell>
          <cell r="I92" t="str">
            <v>50012</v>
          </cell>
          <cell r="J92" t="str">
            <v>015</v>
          </cell>
          <cell r="K92" t="str">
            <v>055640645</v>
          </cell>
          <cell r="L92" t="str">
            <v>A564</v>
          </cell>
          <cell r="M92" t="str">
            <v>BAGNO A RIPOLI</v>
          </cell>
        </row>
        <row r="93">
          <cell r="F93" t="str">
            <v>FIIC847002</v>
          </cell>
          <cell r="G93" t="str">
            <v>VERDI</v>
          </cell>
          <cell r="H93" t="str">
            <v>VIA C. MONTEVERDI, 1/E</v>
          </cell>
          <cell r="I93" t="str">
            <v>50144</v>
          </cell>
          <cell r="J93" t="str">
            <v>011</v>
          </cell>
          <cell r="K93" t="str">
            <v>055368151</v>
          </cell>
          <cell r="L93" t="str">
            <v>D612</v>
          </cell>
          <cell r="M93" t="str">
            <v>FIRENZE</v>
          </cell>
        </row>
        <row r="94">
          <cell r="F94" t="str">
            <v>FIIC84800T</v>
          </cell>
          <cell r="G94" t="str">
            <v>PIERACCINI</v>
          </cell>
          <cell r="H94" t="str">
            <v>VIALE LAVAGNINI, 35</v>
          </cell>
          <cell r="I94" t="str">
            <v>50129</v>
          </cell>
          <cell r="J94" t="str">
            <v>011</v>
          </cell>
          <cell r="K94" t="str">
            <v>055474884</v>
          </cell>
          <cell r="L94" t="str">
            <v>D612</v>
          </cell>
          <cell r="M94" t="str">
            <v>FIRENZE</v>
          </cell>
        </row>
        <row r="95">
          <cell r="F95" t="str">
            <v>FIIC84900N</v>
          </cell>
          <cell r="G95" t="str">
            <v>MASACCIO</v>
          </cell>
          <cell r="H95" t="str">
            <v>VIA L. LANDUCCI, 50</v>
          </cell>
          <cell r="I95" t="str">
            <v>50136</v>
          </cell>
          <cell r="J95" t="str">
            <v>016</v>
          </cell>
          <cell r="K95" t="str">
            <v>055670694</v>
          </cell>
          <cell r="L95" t="str">
            <v>D612</v>
          </cell>
          <cell r="M95" t="str">
            <v>FIRENZE</v>
          </cell>
        </row>
        <row r="96">
          <cell r="F96" t="str">
            <v>FIIC85000T</v>
          </cell>
          <cell r="G96" t="str">
            <v>LE CURE</v>
          </cell>
          <cell r="H96" t="str">
            <v>VIA GOITO, 20</v>
          </cell>
          <cell r="I96" t="str">
            <v>50133</v>
          </cell>
          <cell r="J96" t="str">
            <v>016</v>
          </cell>
          <cell r="K96" t="str">
            <v>055577553</v>
          </cell>
          <cell r="L96" t="str">
            <v>D612</v>
          </cell>
          <cell r="M96" t="str">
            <v>FIRENZE</v>
          </cell>
        </row>
        <row r="97">
          <cell r="F97" t="str">
            <v>FIIC85100N</v>
          </cell>
          <cell r="G97" t="str">
            <v>DON MILANI</v>
          </cell>
          <cell r="H97" t="str">
            <v>VIA CAMBRAY DIGNY, 3</v>
          </cell>
          <cell r="I97" t="str">
            <v>50136</v>
          </cell>
          <cell r="J97" t="str">
            <v>016</v>
          </cell>
          <cell r="K97" t="str">
            <v>055690743</v>
          </cell>
          <cell r="L97" t="str">
            <v>D612</v>
          </cell>
          <cell r="M97" t="str">
            <v>FIRENZE</v>
          </cell>
        </row>
        <row r="98">
          <cell r="F98" t="str">
            <v>FIIC85200D</v>
          </cell>
          <cell r="G98" t="str">
            <v>COVERCIANO</v>
          </cell>
          <cell r="H98" t="str">
            <v>VIA SALVI CRISTIANI, 3</v>
          </cell>
          <cell r="I98" t="str">
            <v>50135</v>
          </cell>
          <cell r="J98" t="str">
            <v>016</v>
          </cell>
          <cell r="K98" t="str">
            <v>055607389</v>
          </cell>
          <cell r="L98" t="str">
            <v>D612</v>
          </cell>
          <cell r="M98" t="str">
            <v>FIRENZE</v>
          </cell>
        </row>
        <row r="99">
          <cell r="F99" t="str">
            <v>FIIC853009</v>
          </cell>
          <cell r="G99" t="str">
            <v>COMPAGNI - CARDUCCI</v>
          </cell>
          <cell r="H99" t="str">
            <v>VIALE UGO BASSI, 24</v>
          </cell>
          <cell r="I99" t="str">
            <v>50137</v>
          </cell>
          <cell r="J99" t="str">
            <v>016</v>
          </cell>
          <cell r="K99" t="str">
            <v>055579832</v>
          </cell>
          <cell r="L99" t="str">
            <v>D612</v>
          </cell>
          <cell r="M99" t="str">
            <v>FIRENZE</v>
          </cell>
        </row>
        <row r="100">
          <cell r="F100" t="str">
            <v>FIIC854005</v>
          </cell>
          <cell r="G100" t="str">
            <v>PUCCINI</v>
          </cell>
          <cell r="H100" t="str">
            <v>VIALE D. GIANNOTTI, 41</v>
          </cell>
          <cell r="I100" t="str">
            <v>50126</v>
          </cell>
          <cell r="J100" t="str">
            <v>014</v>
          </cell>
          <cell r="K100" t="str">
            <v>0556801385</v>
          </cell>
          <cell r="L100" t="str">
            <v>D612</v>
          </cell>
          <cell r="M100" t="str">
            <v>FIRENZE</v>
          </cell>
        </row>
        <row r="101">
          <cell r="F101" t="str">
            <v>FIIC855001</v>
          </cell>
          <cell r="G101" t="str">
            <v>BOTTICELLI</v>
          </cell>
          <cell r="H101" t="str">
            <v>VIA SVIZZERA, 7/9</v>
          </cell>
          <cell r="I101" t="str">
            <v>50126</v>
          </cell>
          <cell r="J101" t="str">
            <v>014</v>
          </cell>
          <cell r="K101" t="str">
            <v>0556530002</v>
          </cell>
          <cell r="L101" t="str">
            <v>D612</v>
          </cell>
          <cell r="M101" t="str">
            <v>FIRENZE</v>
          </cell>
        </row>
        <row r="102">
          <cell r="F102" t="str">
            <v>FIIC85600R</v>
          </cell>
          <cell r="G102" t="str">
            <v>OTTONE ROSAI</v>
          </cell>
          <cell r="H102" t="str">
            <v>VIA ARCOVATA, 4/6</v>
          </cell>
          <cell r="I102" t="str">
            <v>50127</v>
          </cell>
          <cell r="J102" t="str">
            <v>013</v>
          </cell>
          <cell r="K102" t="str">
            <v>055368903</v>
          </cell>
          <cell r="L102" t="str">
            <v>D612</v>
          </cell>
          <cell r="M102" t="str">
            <v>FIRENZE</v>
          </cell>
        </row>
        <row r="103">
          <cell r="F103" t="str">
            <v>FIIC85700L</v>
          </cell>
          <cell r="G103" t="str">
            <v>POLIZIANO</v>
          </cell>
          <cell r="H103" t="str">
            <v>VIALE MORGAGNI, 22</v>
          </cell>
          <cell r="I103" t="str">
            <v>50134</v>
          </cell>
          <cell r="J103" t="str">
            <v>013</v>
          </cell>
          <cell r="K103" t="str">
            <v>0554360165</v>
          </cell>
          <cell r="L103" t="str">
            <v>D612</v>
          </cell>
          <cell r="M103" t="str">
            <v>FIRENZE</v>
          </cell>
        </row>
        <row r="104">
          <cell r="F104" t="str">
            <v>FIIC85800C</v>
          </cell>
          <cell r="G104" t="str">
            <v>GUICCIARDINI</v>
          </cell>
          <cell r="H104" t="str">
            <v>VIA R. GIULIANI, 180</v>
          </cell>
          <cell r="I104" t="str">
            <v>50141</v>
          </cell>
          <cell r="J104" t="str">
            <v>013</v>
          </cell>
          <cell r="K104" t="str">
            <v>055411738</v>
          </cell>
          <cell r="L104" t="str">
            <v>D612</v>
          </cell>
          <cell r="M104" t="str">
            <v>FIRENZE</v>
          </cell>
        </row>
        <row r="105">
          <cell r="F105" t="str">
            <v>FIIC859008</v>
          </cell>
          <cell r="G105" t="str">
            <v>CALAMANDREI</v>
          </cell>
          <cell r="H105" t="str">
            <v>VIA ANDREA CORSALI, 3</v>
          </cell>
          <cell r="I105" t="str">
            <v>50127</v>
          </cell>
          <cell r="J105" t="str">
            <v>013</v>
          </cell>
          <cell r="K105" t="str">
            <v>055412695</v>
          </cell>
          <cell r="L105" t="str">
            <v>D612</v>
          </cell>
          <cell r="M105" t="str">
            <v>FIRENZE</v>
          </cell>
        </row>
        <row r="106">
          <cell r="F106" t="str">
            <v>FIIC86000C</v>
          </cell>
          <cell r="G106" t="str">
            <v>BEATO ANGELICO</v>
          </cell>
          <cell r="H106" t="str">
            <v>VIA LEONCAVALLO, 12</v>
          </cell>
          <cell r="I106" t="str">
            <v>50127</v>
          </cell>
          <cell r="J106" t="str">
            <v>013</v>
          </cell>
          <cell r="K106" t="str">
            <v>055362535</v>
          </cell>
          <cell r="L106" t="str">
            <v>D612</v>
          </cell>
          <cell r="M106" t="str">
            <v>FIRENZE</v>
          </cell>
        </row>
        <row r="107">
          <cell r="F107" t="str">
            <v>FIIC861008</v>
          </cell>
          <cell r="G107" t="str">
            <v>SAN CASCIANO IN VAL DI PESA</v>
          </cell>
          <cell r="H107" t="str">
            <v>VIA EMPOLESE, 14</v>
          </cell>
          <cell r="I107" t="str">
            <v>50026</v>
          </cell>
          <cell r="J107" t="str">
            <v>015</v>
          </cell>
          <cell r="K107" t="str">
            <v>055820171</v>
          </cell>
          <cell r="L107" t="str">
            <v>H791</v>
          </cell>
          <cell r="M107" t="str">
            <v>SAN CASCIANO IN VAL DI PESA</v>
          </cell>
        </row>
        <row r="108">
          <cell r="F108" t="str">
            <v>FIIC862004</v>
          </cell>
          <cell r="G108" t="str">
            <v>FIGLINE VALDARNO</v>
          </cell>
          <cell r="H108" t="str">
            <v>VIA G. GARIBALDI, 24</v>
          </cell>
          <cell r="I108" t="str">
            <v>50063</v>
          </cell>
          <cell r="J108" t="str">
            <v>027</v>
          </cell>
          <cell r="K108" t="str">
            <v>055953180</v>
          </cell>
          <cell r="L108" t="str">
            <v>M321</v>
          </cell>
          <cell r="M108" t="str">
            <v>FIGLINE E INCISA VALDARNO</v>
          </cell>
        </row>
        <row r="109">
          <cell r="F109" t="str">
            <v>FIIC86300X</v>
          </cell>
          <cell r="G109" t="str">
            <v>RIGNANO-INCISA VALDARNO</v>
          </cell>
          <cell r="H109" t="str">
            <v>VIA DELLA PIEVE, 58/C</v>
          </cell>
          <cell r="I109" t="str">
            <v>50067</v>
          </cell>
          <cell r="J109" t="str">
            <v>027</v>
          </cell>
          <cell r="K109" t="str">
            <v>0558348055</v>
          </cell>
          <cell r="L109" t="str">
            <v>H286</v>
          </cell>
          <cell r="M109" t="str">
            <v>RIGNANO SULL'ARNO</v>
          </cell>
        </row>
        <row r="110">
          <cell r="F110" t="str">
            <v>FIIC86400Q</v>
          </cell>
          <cell r="G110" t="str">
            <v>MARGHERITA HACK</v>
          </cell>
          <cell r="H110" t="str">
            <v>VIA GARCIA LORCA, 15</v>
          </cell>
          <cell r="I110" t="str">
            <v>50013</v>
          </cell>
          <cell r="J110" t="str">
            <v>010</v>
          </cell>
          <cell r="K110" t="str">
            <v>0558952382</v>
          </cell>
          <cell r="L110" t="str">
            <v>B507</v>
          </cell>
          <cell r="M110" t="str">
            <v>CAMPI BISENZIO</v>
          </cell>
        </row>
        <row r="111">
          <cell r="F111" t="str">
            <v>FIIC86500G</v>
          </cell>
          <cell r="G111" t="str">
            <v>RITA LEVI MONTALCINI</v>
          </cell>
          <cell r="H111" t="str">
            <v>VIA PRUNAIA 14</v>
          </cell>
          <cell r="I111" t="str">
            <v>50013</v>
          </cell>
          <cell r="J111" t="str">
            <v>010</v>
          </cell>
          <cell r="K111" t="str">
            <v>0558964089</v>
          </cell>
          <cell r="L111" t="str">
            <v>B507</v>
          </cell>
          <cell r="M111" t="str">
            <v>CAMPI BISENZIO</v>
          </cell>
        </row>
        <row r="112">
          <cell r="F112" t="str">
            <v>FIIC86600B</v>
          </cell>
          <cell r="G112" t="str">
            <v>N. 1 SESTO</v>
          </cell>
          <cell r="H112" t="str">
            <v>VIA TOMMASEO, 27</v>
          </cell>
          <cell r="I112" t="str">
            <v>50019</v>
          </cell>
          <cell r="J112" t="str">
            <v>010</v>
          </cell>
          <cell r="K112" t="str">
            <v>0554481836</v>
          </cell>
          <cell r="L112" t="str">
            <v>I684</v>
          </cell>
          <cell r="M112" t="str">
            <v>SESTO FIORENTINO</v>
          </cell>
        </row>
        <row r="113">
          <cell r="F113" t="str">
            <v>FIIC867007</v>
          </cell>
          <cell r="G113" t="str">
            <v>CERRETO GUIDI</v>
          </cell>
          <cell r="H113" t="str">
            <v>VIA ILDERBRANDINO,23</v>
          </cell>
          <cell r="I113" t="str">
            <v>50050</v>
          </cell>
          <cell r="J113" t="str">
            <v>025</v>
          </cell>
          <cell r="K113" t="str">
            <v>057155702</v>
          </cell>
          <cell r="L113" t="str">
            <v>C529</v>
          </cell>
          <cell r="M113" t="str">
            <v>CERRETO GUIDI</v>
          </cell>
        </row>
        <row r="114">
          <cell r="F114" t="str">
            <v>FIIC868003</v>
          </cell>
          <cell r="G114" t="str">
            <v>VINCI</v>
          </cell>
          <cell r="H114" t="str">
            <v>VIA VAL DI SOLE</v>
          </cell>
          <cell r="I114" t="str">
            <v>50059</v>
          </cell>
          <cell r="J114" t="str">
            <v>025</v>
          </cell>
          <cell r="K114" t="str">
            <v>0571568138</v>
          </cell>
          <cell r="L114" t="str">
            <v>M059</v>
          </cell>
          <cell r="M114" t="str">
            <v>VINCI</v>
          </cell>
        </row>
        <row r="115">
          <cell r="F115" t="str">
            <v>FIIC86900V</v>
          </cell>
          <cell r="G115" t="str">
            <v>LASTRA A SIGNA</v>
          </cell>
          <cell r="H115" t="str">
            <v>VIA  TOGLIATTI, 41</v>
          </cell>
          <cell r="I115" t="str">
            <v>50055</v>
          </cell>
          <cell r="J115" t="str">
            <v>017</v>
          </cell>
          <cell r="K115" t="str">
            <v>0553270137</v>
          </cell>
          <cell r="L115" t="str">
            <v>E466</v>
          </cell>
          <cell r="M115" t="str">
            <v>LASTRA A SIGNA</v>
          </cell>
        </row>
        <row r="116">
          <cell r="F116" t="str">
            <v>FIIC870003</v>
          </cell>
          <cell r="G116" t="str">
            <v>PONTASSIEVE</v>
          </cell>
          <cell r="H116" t="str">
            <v>VIA G. RENI, 4</v>
          </cell>
          <cell r="I116" t="str">
            <v>50065</v>
          </cell>
          <cell r="J116" t="str">
            <v>018</v>
          </cell>
          <cell r="K116" t="str">
            <v>0558368049</v>
          </cell>
          <cell r="L116" t="str">
            <v>G825</v>
          </cell>
          <cell r="M116" t="str">
            <v>PONTASSIEVE</v>
          </cell>
        </row>
        <row r="117">
          <cell r="F117" t="str">
            <v>FIIC87100V</v>
          </cell>
          <cell r="G117" t="str">
            <v>CASTELFIORENTINO</v>
          </cell>
          <cell r="H117" t="str">
            <v>VIA C. BATTISTI, 7</v>
          </cell>
          <cell r="I117" t="str">
            <v>50051</v>
          </cell>
          <cell r="J117" t="str">
            <v>025</v>
          </cell>
          <cell r="K117" t="str">
            <v>057164042</v>
          </cell>
          <cell r="L117" t="str">
            <v>C101</v>
          </cell>
          <cell r="M117" t="str">
            <v>CASTELFIORENTINO</v>
          </cell>
        </row>
        <row r="118">
          <cell r="F118" t="str">
            <v>FIIC87200P</v>
          </cell>
          <cell r="G118" t="str">
            <v>EMPOLI EST</v>
          </cell>
          <cell r="H118" t="str">
            <v>VIA LIGURIA N.1</v>
          </cell>
          <cell r="I118" t="str">
            <v/>
          </cell>
          <cell r="J118" t="str">
            <v>025</v>
          </cell>
          <cell r="K118" t="str">
            <v>0571993282</v>
          </cell>
          <cell r="L118" t="str">
            <v>D403</v>
          </cell>
          <cell r="M118" t="str">
            <v>EMPOLI</v>
          </cell>
        </row>
        <row r="119">
          <cell r="F119" t="str">
            <v>FIIC87300E</v>
          </cell>
          <cell r="G119" t="str">
            <v>N. 3 SESTO</v>
          </cell>
          <cell r="H119" t="str">
            <v>VIA MASSIMO D'AZEGLIO,64/2</v>
          </cell>
          <cell r="I119" t="str">
            <v>50019</v>
          </cell>
          <cell r="J119" t="str">
            <v>010</v>
          </cell>
          <cell r="K119" t="str">
            <v>0554216500-</v>
          </cell>
          <cell r="L119" t="str">
            <v>I684</v>
          </cell>
          <cell r="M119" t="str">
            <v>SESTO FIORENTINO</v>
          </cell>
        </row>
        <row r="120">
          <cell r="F120" t="str">
            <v>FIIC87400A</v>
          </cell>
          <cell r="G120" t="str">
            <v>N. 2 SESTO</v>
          </cell>
          <cell r="H120" t="str">
            <v>PIAZZA DE AMICIS,21</v>
          </cell>
          <cell r="I120" t="str">
            <v>50019</v>
          </cell>
          <cell r="J120" t="str">
            <v>010</v>
          </cell>
          <cell r="K120" t="str">
            <v>0554489119</v>
          </cell>
          <cell r="L120" t="str">
            <v>I684</v>
          </cell>
          <cell r="M120" t="str">
            <v>SESTO FIORENTINO</v>
          </cell>
        </row>
        <row r="121">
          <cell r="F121" t="str">
            <v>FIIC875006</v>
          </cell>
          <cell r="G121" t="str">
            <v>BORGO SAN LORENZO</v>
          </cell>
          <cell r="H121" t="str">
            <v>VIA DON MINZONI 19</v>
          </cell>
          <cell r="I121" t="str">
            <v>50032</v>
          </cell>
          <cell r="J121" t="str">
            <v>018</v>
          </cell>
          <cell r="K121" t="str">
            <v>0558459096</v>
          </cell>
          <cell r="L121" t="str">
            <v>B036</v>
          </cell>
          <cell r="M121" t="str">
            <v>BORGO SAN LORENZO</v>
          </cell>
        </row>
        <row r="122">
          <cell r="F122" t="str">
            <v>FIIS00100R</v>
          </cell>
          <cell r="G122" t="str">
            <v>MACHIAVELLI</v>
          </cell>
          <cell r="H122" t="str">
            <v>VIA SANTO SPIRITO,39</v>
          </cell>
          <cell r="I122" t="str">
            <v>50125</v>
          </cell>
          <cell r="J122" t="str">
            <v>014</v>
          </cell>
          <cell r="K122" t="str">
            <v>0552396302</v>
          </cell>
          <cell r="L122" t="str">
            <v>D612</v>
          </cell>
          <cell r="M122" t="str">
            <v>FIRENZE</v>
          </cell>
        </row>
        <row r="123">
          <cell r="F123" t="str">
            <v>FIIS00200L</v>
          </cell>
          <cell r="G123" t="str">
            <v>ENRIQUES</v>
          </cell>
          <cell r="H123" t="str">
            <v>VIA DUCA D'AOSTA, 65</v>
          </cell>
          <cell r="I123" t="str">
            <v>50051</v>
          </cell>
          <cell r="J123" t="str">
            <v>025</v>
          </cell>
          <cell r="K123" t="str">
            <v>0571633083</v>
          </cell>
          <cell r="L123" t="str">
            <v>C101</v>
          </cell>
          <cell r="M123" t="str">
            <v>CASTELFIORENTINO</v>
          </cell>
        </row>
        <row r="124">
          <cell r="F124" t="str">
            <v>FIIS00300C</v>
          </cell>
          <cell r="G124" t="str">
            <v>IIS "A. CHECCHI"</v>
          </cell>
          <cell r="H124" t="str">
            <v>V.LE A.GRAMSCI, 7</v>
          </cell>
          <cell r="I124" t="str">
            <v>50054</v>
          </cell>
          <cell r="J124" t="str">
            <v>024</v>
          </cell>
          <cell r="K124" t="str">
            <v>057120889</v>
          </cell>
          <cell r="L124" t="str">
            <v>D815</v>
          </cell>
          <cell r="M124" t="str">
            <v>FUCECCHIO</v>
          </cell>
        </row>
        <row r="125">
          <cell r="F125" t="str">
            <v>FIIS004008</v>
          </cell>
          <cell r="G125" t="str">
            <v>MORANTE - GINORI CONTI</v>
          </cell>
          <cell r="H125" t="str">
            <v>VIA CHIANTIGIANA, 26/A</v>
          </cell>
          <cell r="I125" t="str">
            <v>50126</v>
          </cell>
          <cell r="J125" t="str">
            <v>014</v>
          </cell>
          <cell r="K125" t="str">
            <v>0556531360</v>
          </cell>
          <cell r="L125" t="str">
            <v>D612</v>
          </cell>
          <cell r="M125" t="str">
            <v>FIRENZE</v>
          </cell>
        </row>
        <row r="126">
          <cell r="F126" t="str">
            <v>FIIS00600X</v>
          </cell>
          <cell r="G126" t="str">
            <v>IS BENVENUTO CELLINI</v>
          </cell>
          <cell r="H126" t="str">
            <v>VIA MASACCIO, 8</v>
          </cell>
          <cell r="I126" t="str">
            <v>50136</v>
          </cell>
          <cell r="J126" t="str">
            <v>016</v>
          </cell>
          <cell r="K126" t="str">
            <v>0552476833</v>
          </cell>
          <cell r="L126" t="str">
            <v>D612</v>
          </cell>
          <cell r="M126" t="str">
            <v>FIRENZE</v>
          </cell>
        </row>
        <row r="127">
          <cell r="F127" t="str">
            <v>FIIS00700Q</v>
          </cell>
          <cell r="G127" t="str">
            <v>ISTITUTO TECNICO AGRARIO STATALE</v>
          </cell>
          <cell r="H127" t="str">
            <v>VIA DELLE CASCINE N. 11</v>
          </cell>
          <cell r="I127" t="str">
            <v>50144</v>
          </cell>
          <cell r="J127" t="str">
            <v>011</v>
          </cell>
          <cell r="K127" t="str">
            <v>055362161</v>
          </cell>
          <cell r="L127" t="str">
            <v>D612</v>
          </cell>
          <cell r="M127" t="str">
            <v>FIRENZE</v>
          </cell>
        </row>
        <row r="128">
          <cell r="F128" t="str">
            <v>FIIS00800G</v>
          </cell>
          <cell r="G128" t="str">
            <v>ERNESTO BALDUCCI</v>
          </cell>
          <cell r="H128" t="str">
            <v>VIA ARETINA, 78A</v>
          </cell>
          <cell r="I128" t="str">
            <v>50065</v>
          </cell>
          <cell r="J128" t="str">
            <v>018</v>
          </cell>
          <cell r="K128" t="str">
            <v>0558316806</v>
          </cell>
          <cell r="L128" t="str">
            <v>G825</v>
          </cell>
          <cell r="M128" t="str">
            <v>PONTASSIEVE</v>
          </cell>
        </row>
        <row r="129">
          <cell r="F129" t="str">
            <v>FIIS00900B</v>
          </cell>
          <cell r="G129" t="str">
            <v>BERTRAND RUSSELL-ISAAC NEWTON</v>
          </cell>
          <cell r="H129" t="str">
            <v>VIA FABRIZIO DE ANDRE', 6</v>
          </cell>
          <cell r="I129" t="str">
            <v>50018</v>
          </cell>
          <cell r="J129" t="str">
            <v>017</v>
          </cell>
          <cell r="K129" t="str">
            <v>0557301254</v>
          </cell>
          <cell r="L129" t="str">
            <v>B962</v>
          </cell>
          <cell r="M129" t="str">
            <v>SCANDICCI</v>
          </cell>
        </row>
        <row r="130">
          <cell r="F130" t="str">
            <v>FIIS01100B</v>
          </cell>
          <cell r="G130" t="str">
            <v>GIORGIO VASARI</v>
          </cell>
          <cell r="H130" t="str">
            <v>PIAZZA CADUTI DI PIAN D'ALBERO</v>
          </cell>
          <cell r="I130" t="str">
            <v>50063</v>
          </cell>
          <cell r="J130" t="str">
            <v>027</v>
          </cell>
          <cell r="K130" t="str">
            <v>055952087</v>
          </cell>
          <cell r="L130" t="str">
            <v>M321</v>
          </cell>
          <cell r="M130" t="str">
            <v>FIGLINE E INCISA VALDARNO</v>
          </cell>
        </row>
        <row r="131">
          <cell r="F131" t="str">
            <v>FIIS012007</v>
          </cell>
          <cell r="G131" t="str">
            <v>G. FERRARIS - F. BRUNELLESCHI</v>
          </cell>
          <cell r="H131" t="str">
            <v>VIA   RAFFAELLO SANZIO 187</v>
          </cell>
          <cell r="I131" t="str">
            <v>50053</v>
          </cell>
          <cell r="J131" t="str">
            <v>025</v>
          </cell>
          <cell r="K131" t="str">
            <v>057181041</v>
          </cell>
          <cell r="L131" t="str">
            <v>D403</v>
          </cell>
          <cell r="M131" t="str">
            <v>EMPOLI</v>
          </cell>
        </row>
        <row r="132">
          <cell r="F132" t="str">
            <v>FIIS013003</v>
          </cell>
          <cell r="G132" t="str">
            <v>SALVEMINI-D'AOSTA</v>
          </cell>
          <cell r="H132" t="str">
            <v>VIA  GIUSTI 27</v>
          </cell>
          <cell r="I132" t="str">
            <v>50121</v>
          </cell>
          <cell r="J132" t="str">
            <v>011</v>
          </cell>
          <cell r="K132" t="str">
            <v>0552476941</v>
          </cell>
          <cell r="L132" t="str">
            <v>D612</v>
          </cell>
          <cell r="M132" t="str">
            <v>FIRENZE</v>
          </cell>
        </row>
        <row r="133">
          <cell r="F133" t="str">
            <v>FIIS01400V</v>
          </cell>
          <cell r="G133" t="str">
            <v>VIRGILIO</v>
          </cell>
          <cell r="H133" t="str">
            <v>VIA CAVOUR  62</v>
          </cell>
          <cell r="I133" t="str">
            <v>50053</v>
          </cell>
          <cell r="J133" t="str">
            <v>025</v>
          </cell>
          <cell r="K133" t="str">
            <v>057174277</v>
          </cell>
          <cell r="L133" t="str">
            <v>D403</v>
          </cell>
          <cell r="M133" t="str">
            <v>EMPOLI</v>
          </cell>
        </row>
        <row r="134">
          <cell r="F134" t="str">
            <v>FIIS01600E</v>
          </cell>
          <cell r="G134" t="str">
            <v>ENRICO FERMI - LEONARDO DA VINCI</v>
          </cell>
          <cell r="H134" t="str">
            <v>VIA  BONISTALLO, 73</v>
          </cell>
          <cell r="I134" t="str">
            <v>50053</v>
          </cell>
          <cell r="J134" t="str">
            <v>025</v>
          </cell>
          <cell r="K134" t="str">
            <v>057180614</v>
          </cell>
          <cell r="L134" t="str">
            <v>D403</v>
          </cell>
          <cell r="M134" t="str">
            <v>EMPOLI</v>
          </cell>
        </row>
        <row r="135">
          <cell r="F135" t="str">
            <v>FIIS01700A</v>
          </cell>
          <cell r="G135" t="str">
            <v>IS LEONARDO DA VINCI</v>
          </cell>
          <cell r="H135" t="str">
            <v>VIA DEL TERZOLLE, 91</v>
          </cell>
          <cell r="I135" t="str">
            <v>50127</v>
          </cell>
          <cell r="J135" t="str">
            <v>013</v>
          </cell>
          <cell r="K135" t="str">
            <v>05545961</v>
          </cell>
          <cell r="L135" t="str">
            <v>D612</v>
          </cell>
          <cell r="M135" t="str">
            <v>FIRENZE</v>
          </cell>
        </row>
        <row r="136">
          <cell r="F136" t="str">
            <v>FIIS018006</v>
          </cell>
          <cell r="G136" t="str">
            <v>A. M. ENRIQUES AGNOLETTI</v>
          </cell>
          <cell r="H136" t="str">
            <v>VIA        RAGIONIERI 47</v>
          </cell>
          <cell r="I136" t="str">
            <v>50019</v>
          </cell>
          <cell r="J136" t="str">
            <v>010</v>
          </cell>
          <cell r="K136" t="str">
            <v>055453891</v>
          </cell>
          <cell r="L136" t="str">
            <v>I684</v>
          </cell>
          <cell r="M136" t="str">
            <v>SESTO FIORENTINO</v>
          </cell>
        </row>
        <row r="137">
          <cell r="F137" t="str">
            <v>FIIS019002</v>
          </cell>
          <cell r="G137" t="str">
            <v>I.S.I.S. "GALILEO GALILEI"</v>
          </cell>
          <cell r="H137" t="str">
            <v>VIA DI SCANDICCI, 151</v>
          </cell>
          <cell r="I137" t="str">
            <v>50143</v>
          </cell>
          <cell r="J137" t="str">
            <v>012</v>
          </cell>
          <cell r="K137" t="str">
            <v>055704569</v>
          </cell>
          <cell r="L137" t="str">
            <v>D612</v>
          </cell>
          <cell r="M137" t="str">
            <v>FIRENZE</v>
          </cell>
        </row>
        <row r="138">
          <cell r="F138" t="str">
            <v>FIIS02300N</v>
          </cell>
          <cell r="G138" t="str">
            <v>CHINO CHINI</v>
          </cell>
          <cell r="H138" t="str">
            <v>VIA P. CAIANI 68</v>
          </cell>
          <cell r="I138" t="str">
            <v>50032</v>
          </cell>
          <cell r="J138" t="str">
            <v>018</v>
          </cell>
          <cell r="K138" t="str">
            <v>0558459268</v>
          </cell>
          <cell r="L138" t="str">
            <v>B036</v>
          </cell>
          <cell r="M138" t="str">
            <v>BORGO SAN LORENZO</v>
          </cell>
        </row>
        <row r="139">
          <cell r="F139" t="str">
            <v>FIIS026005</v>
          </cell>
          <cell r="G139" t="str">
            <v>GIOTTO ULIVI</v>
          </cell>
          <cell r="H139" t="str">
            <v>VIA PIETRO CAIANI, 64/66</v>
          </cell>
          <cell r="I139" t="str">
            <v>50032</v>
          </cell>
          <cell r="J139" t="str">
            <v>018</v>
          </cell>
          <cell r="K139" t="str">
            <v>0558458052</v>
          </cell>
          <cell r="L139" t="str">
            <v>B036</v>
          </cell>
          <cell r="M139" t="str">
            <v>BORGO SAN LORENZO</v>
          </cell>
        </row>
        <row r="140">
          <cell r="F140" t="str">
            <v>FIIS027001</v>
          </cell>
          <cell r="G140" t="str">
            <v>IL PONTORMO</v>
          </cell>
          <cell r="H140" t="str">
            <v>VIA RAFFAELLO SANZIO, 159</v>
          </cell>
          <cell r="I140" t="str">
            <v>50053</v>
          </cell>
          <cell r="J140" t="str">
            <v>025</v>
          </cell>
          <cell r="K140" t="str">
            <v>0571944059</v>
          </cell>
          <cell r="L140" t="str">
            <v>D403</v>
          </cell>
          <cell r="M140" t="str">
            <v>EMPOLI</v>
          </cell>
        </row>
        <row r="141">
          <cell r="F141" t="str">
            <v>FIIS02800R</v>
          </cell>
          <cell r="G141" t="str">
            <v>PIERO  GOBETTI  - ALESSANDRO  VOLTA</v>
          </cell>
          <cell r="H141" t="str">
            <v>VIA ROMA,  77/A</v>
          </cell>
          <cell r="I141" t="str">
            <v>50012</v>
          </cell>
          <cell r="J141" t="str">
            <v>015</v>
          </cell>
          <cell r="K141" t="str">
            <v>055630087</v>
          </cell>
          <cell r="L141" t="str">
            <v>A564</v>
          </cell>
          <cell r="M141" t="str">
            <v>BAGNO A RIPOLI</v>
          </cell>
        </row>
        <row r="142">
          <cell r="F142" t="str">
            <v>FIIS02900L</v>
          </cell>
          <cell r="G142" t="str">
            <v>SASSETTI - PERUZZI</v>
          </cell>
          <cell r="H142" t="str">
            <v>VIA SAN DONATO, 46/48/50</v>
          </cell>
          <cell r="I142" t="str">
            <v>50127</v>
          </cell>
          <cell r="J142" t="str">
            <v>011</v>
          </cell>
          <cell r="K142" t="str">
            <v>055366809</v>
          </cell>
          <cell r="L142" t="str">
            <v>D612</v>
          </cell>
          <cell r="M142" t="str">
            <v>FIRENZE</v>
          </cell>
        </row>
        <row r="143">
          <cell r="F143" t="str">
            <v>FIIS03100L</v>
          </cell>
          <cell r="G143" t="str">
            <v>PIERO CALAMANDREI</v>
          </cell>
          <cell r="H143" t="str">
            <v>VIA        MILAZZO, 13</v>
          </cell>
          <cell r="I143" t="str">
            <v>50019</v>
          </cell>
          <cell r="J143" t="str">
            <v>010</v>
          </cell>
          <cell r="K143" t="str">
            <v>0554490703</v>
          </cell>
          <cell r="L143" t="str">
            <v>I684</v>
          </cell>
          <cell r="M143" t="str">
            <v>SESTO FIORENTINO</v>
          </cell>
        </row>
        <row r="144">
          <cell r="F144" t="str">
            <v>FIIS03200C</v>
          </cell>
          <cell r="G144" t="str">
            <v>ISTITUTO SUPERIORE ALBERTI-DANTE</v>
          </cell>
          <cell r="H144" t="str">
            <v>VIA  S.GALLO, 68</v>
          </cell>
          <cell r="I144" t="str">
            <v>50129</v>
          </cell>
          <cell r="J144" t="str">
            <v>011</v>
          </cell>
          <cell r="K144" t="str">
            <v>055484927</v>
          </cell>
          <cell r="L144" t="str">
            <v>D612</v>
          </cell>
          <cell r="M144" t="str">
            <v>FIRENZE</v>
          </cell>
        </row>
        <row r="145">
          <cell r="F145" t="str">
            <v>FIIS033008</v>
          </cell>
          <cell r="G145" t="str">
            <v>ISTITUTO D'ISTRUZIONE SUPERIORE G. PEANO</v>
          </cell>
          <cell r="H145" t="str">
            <v>VIA  ANDREA DEL SARTO 6/A</v>
          </cell>
          <cell r="I145" t="str">
            <v>50135</v>
          </cell>
          <cell r="J145" t="str">
            <v>016</v>
          </cell>
          <cell r="K145" t="str">
            <v>055679018</v>
          </cell>
          <cell r="L145" t="str">
            <v>D612</v>
          </cell>
          <cell r="M145" t="str">
            <v>FIRENZE</v>
          </cell>
        </row>
        <row r="146">
          <cell r="F146" t="str">
            <v>FIMM55200V</v>
          </cell>
          <cell r="G146" t="str">
            <v>BUSONI</v>
          </cell>
          <cell r="H146" t="str">
            <v>VIA RAFFAELLO SANZIO N. 157</v>
          </cell>
          <cell r="I146" t="str">
            <v>50053</v>
          </cell>
          <cell r="J146" t="str">
            <v>025</v>
          </cell>
          <cell r="K146" t="str">
            <v>0571700265</v>
          </cell>
          <cell r="L146" t="str">
            <v>D403</v>
          </cell>
          <cell r="M146" t="str">
            <v>EMPOLI</v>
          </cell>
        </row>
        <row r="147">
          <cell r="F147" t="str">
            <v>FIMM58900D</v>
          </cell>
          <cell r="G147" t="str">
            <v>CPIA 1 FIRENZE</v>
          </cell>
          <cell r="H147" t="str">
            <v>VIA PANTIN, 8</v>
          </cell>
          <cell r="I147" t="str">
            <v>50018</v>
          </cell>
          <cell r="J147" t="str">
            <v>017</v>
          </cell>
          <cell r="K147" t="str">
            <v>055751708</v>
          </cell>
          <cell r="L147" t="str">
            <v>B962</v>
          </cell>
          <cell r="M147" t="str">
            <v>SCANDICCI</v>
          </cell>
        </row>
        <row r="148">
          <cell r="F148" t="str">
            <v>FIMM59000N</v>
          </cell>
          <cell r="G148" t="str">
            <v>CPIA 2 FIRENZE</v>
          </cell>
          <cell r="H148" t="str">
            <v>VIA DI ROSANO 16/A</v>
          </cell>
          <cell r="I148" t="str">
            <v>50065</v>
          </cell>
          <cell r="J148" t="str">
            <v>018</v>
          </cell>
          <cell r="K148" t="str">
            <v>0558316444</v>
          </cell>
          <cell r="L148" t="str">
            <v>G825</v>
          </cell>
          <cell r="M148" t="str">
            <v>PONTASSIEVE</v>
          </cell>
        </row>
        <row r="149">
          <cell r="F149" t="str">
            <v>FIPC030003</v>
          </cell>
          <cell r="G149" t="str">
            <v>GALILEO</v>
          </cell>
          <cell r="H149" t="str">
            <v>VIA        MARTELLI 9</v>
          </cell>
          <cell r="I149" t="str">
            <v>50129</v>
          </cell>
          <cell r="J149" t="str">
            <v>011</v>
          </cell>
          <cell r="K149" t="str">
            <v>055216882</v>
          </cell>
          <cell r="L149" t="str">
            <v>D612</v>
          </cell>
          <cell r="M149" t="str">
            <v>FIRENZE</v>
          </cell>
        </row>
        <row r="150">
          <cell r="F150" t="str">
            <v>FIPC04000N</v>
          </cell>
          <cell r="G150" t="str">
            <v>MICHELANGIOLO</v>
          </cell>
          <cell r="H150" t="str">
            <v>VIA        DELLA COLONNA 9</v>
          </cell>
          <cell r="I150" t="str">
            <v>50121</v>
          </cell>
          <cell r="J150" t="str">
            <v>011</v>
          </cell>
          <cell r="K150" t="str">
            <v>0552478151</v>
          </cell>
          <cell r="L150" t="str">
            <v>D612</v>
          </cell>
          <cell r="M150" t="str">
            <v>FIRENZE</v>
          </cell>
        </row>
        <row r="151">
          <cell r="F151" t="str">
            <v>FIPM02000L</v>
          </cell>
          <cell r="G151" t="str">
            <v>GIOVANNI PASCOLI</v>
          </cell>
          <cell r="H151" t="str">
            <v>VIALE      DON MINZONI 58</v>
          </cell>
          <cell r="I151" t="str">
            <v>50129</v>
          </cell>
          <cell r="J151" t="str">
            <v>016</v>
          </cell>
          <cell r="K151" t="str">
            <v>055572370</v>
          </cell>
          <cell r="L151" t="str">
            <v>D612</v>
          </cell>
          <cell r="M151" t="str">
            <v>FIRENZE</v>
          </cell>
        </row>
        <row r="152">
          <cell r="F152" t="str">
            <v>FIPS030006</v>
          </cell>
          <cell r="G152" t="str">
            <v>LICEO SCIENTIFICO LEONARDO DA VINCI</v>
          </cell>
          <cell r="H152" t="str">
            <v>VIA  G. DEI MARIGNOLLI 1</v>
          </cell>
          <cell r="I152" t="str">
            <v>50127</v>
          </cell>
          <cell r="J152" t="str">
            <v>013</v>
          </cell>
          <cell r="K152" t="str">
            <v>055366951</v>
          </cell>
          <cell r="L152" t="str">
            <v>D612</v>
          </cell>
          <cell r="M152" t="str">
            <v>FIRENZE</v>
          </cell>
        </row>
        <row r="153">
          <cell r="F153" t="str">
            <v>FIPS04000R</v>
          </cell>
          <cell r="G153" t="str">
            <v>CASTELNUOVO</v>
          </cell>
          <cell r="H153" t="str">
            <v>VIA LA MARMORA, 20</v>
          </cell>
          <cell r="I153" t="str">
            <v>50121</v>
          </cell>
          <cell r="J153" t="str">
            <v>016</v>
          </cell>
          <cell r="K153" t="str">
            <v>0555001651</v>
          </cell>
          <cell r="L153" t="str">
            <v>D612</v>
          </cell>
          <cell r="M153" t="str">
            <v>FIRENZE</v>
          </cell>
        </row>
        <row r="154">
          <cell r="F154" t="str">
            <v>FIPS100007</v>
          </cell>
          <cell r="G154" t="str">
            <v>LS ANTONIO GRAMSCI</v>
          </cell>
          <cell r="H154" t="str">
            <v>VIA  DEL MEZZETTA, 7</v>
          </cell>
          <cell r="I154" t="str">
            <v>50135</v>
          </cell>
          <cell r="J154" t="str">
            <v>016</v>
          </cell>
          <cell r="K154" t="str">
            <v>055610281</v>
          </cell>
          <cell r="L154" t="str">
            <v>D612</v>
          </cell>
          <cell r="M154" t="str">
            <v>FIRENZE</v>
          </cell>
        </row>
        <row r="155">
          <cell r="F155" t="str">
            <v>FIPS21000P</v>
          </cell>
          <cell r="G155" t="str">
            <v>LICEO SCIENTIFICO RODOLICO</v>
          </cell>
          <cell r="H155" t="str">
            <v>VIA BALDOVINETTI, 5-7</v>
          </cell>
          <cell r="I155" t="str">
            <v>50143</v>
          </cell>
          <cell r="J155" t="str">
            <v>012</v>
          </cell>
          <cell r="K155" t="str">
            <v>055702447</v>
          </cell>
          <cell r="L155" t="str">
            <v>D612</v>
          </cell>
          <cell r="M155" t="str">
            <v>FIRENZE</v>
          </cell>
        </row>
        <row r="156">
          <cell r="F156" t="str">
            <v>FIRH01000P</v>
          </cell>
          <cell r="G156" t="str">
            <v>I.P.S.S.E.O.A. AURELIO SAFFI</v>
          </cell>
          <cell r="H156" t="str">
            <v>VIA DEL MEZZETTA 15</v>
          </cell>
          <cell r="I156" t="str">
            <v>50135</v>
          </cell>
          <cell r="J156" t="str">
            <v>016</v>
          </cell>
          <cell r="K156" t="str">
            <v>055666383</v>
          </cell>
          <cell r="L156" t="str">
            <v>D612</v>
          </cell>
          <cell r="M156" t="str">
            <v>FIRENZE</v>
          </cell>
        </row>
        <row r="157">
          <cell r="F157" t="str">
            <v>FIRH020009</v>
          </cell>
          <cell r="G157" t="str">
            <v>BUONTALENTI</v>
          </cell>
          <cell r="H157" t="str">
            <v>VIA SAN BARTOLO A CINTOIA, 19/A</v>
          </cell>
          <cell r="I157" t="str">
            <v>50142</v>
          </cell>
          <cell r="J157" t="str">
            <v>012</v>
          </cell>
          <cell r="K157" t="str">
            <v>055462781</v>
          </cell>
          <cell r="L157" t="str">
            <v>D612</v>
          </cell>
          <cell r="M157" t="str">
            <v>FIRENZE</v>
          </cell>
        </row>
        <row r="158">
          <cell r="F158" t="str">
            <v>FISD03000L</v>
          </cell>
          <cell r="G158" t="str">
            <v>LICEO ARTISTICO DI PORTA ROMANA  E S.F.</v>
          </cell>
          <cell r="H158" t="str">
            <v>PIAZZALE DI PORTA ROMANA N.9</v>
          </cell>
          <cell r="I158" t="str">
            <v>50125</v>
          </cell>
          <cell r="J158" t="str">
            <v>014</v>
          </cell>
          <cell r="K158" t="str">
            <v>055220521</v>
          </cell>
          <cell r="L158" t="str">
            <v>D612</v>
          </cell>
          <cell r="M158" t="str">
            <v>FIRENZE</v>
          </cell>
        </row>
        <row r="159">
          <cell r="F159" t="str">
            <v>FITF010003</v>
          </cell>
          <cell r="G159" t="str">
            <v>ANTONIO MEUCCI</v>
          </cell>
          <cell r="H159" t="str">
            <v>VIA DEL FILARETE N. 17</v>
          </cell>
          <cell r="I159" t="str">
            <v>50143</v>
          </cell>
          <cell r="J159" t="str">
            <v>012</v>
          </cell>
          <cell r="K159" t="str">
            <v>055707011</v>
          </cell>
          <cell r="L159" t="str">
            <v>D612</v>
          </cell>
          <cell r="M159" t="str">
            <v>FIRENZE</v>
          </cell>
        </row>
        <row r="160">
          <cell r="F160" t="str">
            <v>FITN01000P</v>
          </cell>
          <cell r="G160" t="str">
            <v>MARCO POLO</v>
          </cell>
          <cell r="H160" t="str">
            <v>VIA  S.BARTOLO A CINTOIA,19/A</v>
          </cell>
          <cell r="I160" t="str">
            <v>50142</v>
          </cell>
          <cell r="J160" t="str">
            <v>012</v>
          </cell>
          <cell r="K160" t="str">
            <v>055786303</v>
          </cell>
          <cell r="L160" t="str">
            <v>D612</v>
          </cell>
          <cell r="M160" t="str">
            <v>FIRENZE</v>
          </cell>
        </row>
        <row r="161">
          <cell r="F161" t="str">
            <v>FIVE010004</v>
          </cell>
          <cell r="G161" t="str">
            <v>SS. ANNUNZIATA</v>
          </cell>
          <cell r="H161" t="str">
            <v>PIAZZALE   POGGIO IMPERIALE</v>
          </cell>
          <cell r="I161" t="str">
            <v>50125</v>
          </cell>
          <cell r="J161" t="str">
            <v>014</v>
          </cell>
          <cell r="K161" t="str">
            <v>055226171</v>
          </cell>
          <cell r="L161" t="str">
            <v>D612</v>
          </cell>
          <cell r="M161" t="str">
            <v>FIRENZE</v>
          </cell>
        </row>
        <row r="162">
          <cell r="F162" t="str">
            <v>GRIC80900Q</v>
          </cell>
          <cell r="G162" t="str">
            <v>IC "O.ORSINI" C.PESCAIA</v>
          </cell>
          <cell r="H162" t="str">
            <v>VIALE KENNEDY, 14</v>
          </cell>
          <cell r="I162" t="str">
            <v>58043</v>
          </cell>
          <cell r="J162" t="str">
            <v>036</v>
          </cell>
          <cell r="K162" t="str">
            <v>0564933597</v>
          </cell>
          <cell r="L162" t="str">
            <v>C310</v>
          </cell>
          <cell r="M162" t="str">
            <v>CASTIGLIONE DELLA PESCAIA</v>
          </cell>
        </row>
        <row r="163">
          <cell r="F163" t="str">
            <v>GRIC81100Q</v>
          </cell>
          <cell r="G163" t="str">
            <v>IC "VANNINI-LAZZARETTI" C.PIANO</v>
          </cell>
          <cell r="H163" t="str">
            <v>VIA DI MONTAGNA,1/A</v>
          </cell>
          <cell r="I163" t="str">
            <v>58033</v>
          </cell>
          <cell r="J163" t="str">
            <v>040</v>
          </cell>
          <cell r="K163" t="str">
            <v>0564955633</v>
          </cell>
          <cell r="L163" t="str">
            <v>C085</v>
          </cell>
          <cell r="M163" t="str">
            <v>CASTEL DEL PIANO</v>
          </cell>
        </row>
        <row r="164">
          <cell r="F164" t="str">
            <v>GRIC81300B</v>
          </cell>
          <cell r="G164" t="str">
            <v>IC "G.MAZZINI" PORTO S.STEFANO</v>
          </cell>
          <cell r="H164" t="str">
            <v>VIA DELL'APPETITO N.120</v>
          </cell>
          <cell r="I164" t="str">
            <v>58019</v>
          </cell>
          <cell r="J164" t="str">
            <v>037</v>
          </cell>
          <cell r="K164" t="str">
            <v>0564818671</v>
          </cell>
          <cell r="L164" t="str">
            <v>F437</v>
          </cell>
          <cell r="M164" t="str">
            <v>MONTE ARGENTARIO</v>
          </cell>
        </row>
        <row r="165">
          <cell r="F165" t="str">
            <v>GRIC815003</v>
          </cell>
          <cell r="G165" t="str">
            <v>IC "DON C.BRESCHI"MASSA M.MA</v>
          </cell>
          <cell r="H165" t="str">
            <v>VIALE MARTIRI NICCIOLETA, 7</v>
          </cell>
          <cell r="I165" t="str">
            <v>58024</v>
          </cell>
          <cell r="J165" t="str">
            <v>035</v>
          </cell>
          <cell r="K165" t="str">
            <v>0566906511</v>
          </cell>
          <cell r="L165" t="str">
            <v>F032</v>
          </cell>
          <cell r="M165" t="str">
            <v>MASSA MARITTIMA</v>
          </cell>
        </row>
        <row r="166">
          <cell r="F166" t="str">
            <v>GRIC81600V</v>
          </cell>
          <cell r="G166" t="str">
            <v>IC "G.CIVININI" ALBINIA</v>
          </cell>
          <cell r="H166" t="str">
            <v>PIAZZA CAVALIERI V.VENETO, 7</v>
          </cell>
          <cell r="I166" t="str">
            <v>58010</v>
          </cell>
          <cell r="J166" t="str">
            <v>037</v>
          </cell>
          <cell r="K166" t="str">
            <v>0564870157</v>
          </cell>
          <cell r="L166" t="str">
            <v>G088</v>
          </cell>
          <cell r="M166" t="str">
            <v>ORBETELLO</v>
          </cell>
        </row>
        <row r="167">
          <cell r="F167" t="str">
            <v>GRIC81700P</v>
          </cell>
          <cell r="G167" t="str">
            <v>IC "TOZZI" C.PAGANICO</v>
          </cell>
          <cell r="H167" t="str">
            <v>VIA MALAVOLTI, 31</v>
          </cell>
          <cell r="I167" t="str">
            <v>58045</v>
          </cell>
          <cell r="J167" t="str">
            <v>036</v>
          </cell>
          <cell r="K167" t="str">
            <v>0564905037</v>
          </cell>
          <cell r="L167" t="str">
            <v>C782</v>
          </cell>
          <cell r="M167" t="str">
            <v>CIVITELLA PAGANICO</v>
          </cell>
        </row>
        <row r="168">
          <cell r="F168" t="str">
            <v>GRIC81800E</v>
          </cell>
          <cell r="G168" t="str">
            <v>IC "G.PASCOLI" GAVORRANO</v>
          </cell>
          <cell r="H168" t="str">
            <v>VIA DELLE SCUOLE, 14</v>
          </cell>
          <cell r="I168" t="str">
            <v>58023</v>
          </cell>
          <cell r="J168" t="str">
            <v>035</v>
          </cell>
          <cell r="K168" t="str">
            <v>0566844265</v>
          </cell>
          <cell r="L168" t="str">
            <v>D948</v>
          </cell>
          <cell r="M168" t="str">
            <v>GAVORRANO</v>
          </cell>
        </row>
        <row r="169">
          <cell r="F169" t="str">
            <v>GRIC81900A</v>
          </cell>
          <cell r="G169" t="str">
            <v>ROCCASTRADA PIETRO L.LORENA</v>
          </cell>
          <cell r="H169" t="str">
            <v>VIA SALVO D'ACQUISTO</v>
          </cell>
          <cell r="I169" t="str">
            <v>58036</v>
          </cell>
          <cell r="J169" t="str">
            <v>036</v>
          </cell>
          <cell r="K169" t="str">
            <v>0564565022</v>
          </cell>
          <cell r="L169" t="str">
            <v>H449</v>
          </cell>
          <cell r="M169" t="str">
            <v>ROCCASTRADA</v>
          </cell>
        </row>
        <row r="170">
          <cell r="F170" t="str">
            <v>GRIC82000E</v>
          </cell>
          <cell r="G170" t="str">
            <v>IC "UMBERTO I" PITIGLIANO</v>
          </cell>
          <cell r="H170" t="str">
            <v>PIAZZA DANTE ALIGHIERI 19</v>
          </cell>
          <cell r="I170" t="str">
            <v>58017</v>
          </cell>
          <cell r="J170" t="str">
            <v>037</v>
          </cell>
          <cell r="K170" t="str">
            <v>0564616035</v>
          </cell>
          <cell r="L170" t="str">
            <v>G716</v>
          </cell>
          <cell r="M170" t="str">
            <v>PITIGLIANO</v>
          </cell>
        </row>
        <row r="171">
          <cell r="F171" t="str">
            <v>GRIC82100A</v>
          </cell>
          <cell r="G171" t="str">
            <v>IC "PIETRO ALDI" MANCIANO</v>
          </cell>
          <cell r="H171" t="str">
            <v>PIAZZA DANTE ALIGHIERI, 1</v>
          </cell>
          <cell r="I171" t="str">
            <v>58014</v>
          </cell>
          <cell r="J171" t="str">
            <v>037</v>
          </cell>
          <cell r="K171" t="str">
            <v>0564629322</v>
          </cell>
          <cell r="L171" t="str">
            <v>E875</v>
          </cell>
          <cell r="M171" t="str">
            <v>MANCIANO</v>
          </cell>
        </row>
        <row r="172">
          <cell r="F172" t="str">
            <v>GRIC822006</v>
          </cell>
          <cell r="G172" t="str">
            <v>IC " M.PRATESI" SANTA FIORA</v>
          </cell>
          <cell r="H172" t="str">
            <v>VIALE MARCONI, 4</v>
          </cell>
          <cell r="I172" t="str">
            <v>58037</v>
          </cell>
          <cell r="J172" t="str">
            <v>040</v>
          </cell>
          <cell r="K172" t="str">
            <v>0564977065</v>
          </cell>
          <cell r="L172" t="str">
            <v>I187</v>
          </cell>
          <cell r="M172" t="str">
            <v>SANTA FIORA</v>
          </cell>
        </row>
        <row r="173">
          <cell r="F173" t="str">
            <v>GRIC82400T</v>
          </cell>
          <cell r="G173" t="str">
            <v>IC "DON  MILANI" ORBETELLO</v>
          </cell>
          <cell r="H173" t="str">
            <v>VIA POLA,11</v>
          </cell>
          <cell r="I173" t="str">
            <v>58015</v>
          </cell>
          <cell r="J173" t="str">
            <v>037</v>
          </cell>
          <cell r="K173" t="str">
            <v>0564863500</v>
          </cell>
          <cell r="L173" t="str">
            <v>G088</v>
          </cell>
          <cell r="M173" t="str">
            <v>ORBETELLO</v>
          </cell>
        </row>
        <row r="174">
          <cell r="F174" t="str">
            <v>GRIC82500N</v>
          </cell>
          <cell r="G174" t="str">
            <v>IC MONTE ARGENTARIO - GIGLIO</v>
          </cell>
          <cell r="H174" t="str">
            <v>VIA MARTIRI D'UNGHERIA 31</v>
          </cell>
          <cell r="I174" t="str">
            <v>58019</v>
          </cell>
          <cell r="J174" t="str">
            <v>037</v>
          </cell>
          <cell r="K174" t="str">
            <v>0564812590</v>
          </cell>
          <cell r="L174" t="str">
            <v>F437</v>
          </cell>
          <cell r="M174" t="str">
            <v>MONTE ARGENTARIO</v>
          </cell>
        </row>
        <row r="175">
          <cell r="F175" t="str">
            <v>GRIC82600D</v>
          </cell>
          <cell r="G175" t="str">
            <v>IC GROSSETO 6</v>
          </cell>
          <cell r="H175" t="str">
            <v>VIA GARIGLIANO, 16</v>
          </cell>
          <cell r="I175" t="str">
            <v>58100</v>
          </cell>
          <cell r="J175" t="str">
            <v>036</v>
          </cell>
          <cell r="K175" t="str">
            <v>0564413696</v>
          </cell>
          <cell r="L175" t="str">
            <v>E202</v>
          </cell>
          <cell r="M175" t="str">
            <v>GROSSETO</v>
          </cell>
        </row>
        <row r="176">
          <cell r="F176" t="str">
            <v>GRIC827009</v>
          </cell>
          <cell r="G176" t="str">
            <v>IC FOLLONICA 1</v>
          </cell>
          <cell r="H176" t="str">
            <v>VIA GORIZIA  11</v>
          </cell>
          <cell r="I176" t="str">
            <v>58022</v>
          </cell>
          <cell r="J176" t="str">
            <v>035</v>
          </cell>
          <cell r="K176" t="str">
            <v>056655342</v>
          </cell>
          <cell r="L176" t="str">
            <v>D656</v>
          </cell>
          <cell r="M176" t="str">
            <v>FOLLONICA</v>
          </cell>
        </row>
        <row r="177">
          <cell r="F177" t="str">
            <v>GRIC828005</v>
          </cell>
          <cell r="G177" t="str">
            <v>IC"LEOPOLDO II L." FOLLONICA 2</v>
          </cell>
          <cell r="H177" t="str">
            <v>VIA BALDUCCI, 2</v>
          </cell>
          <cell r="I177" t="str">
            <v>58022</v>
          </cell>
          <cell r="J177" t="str">
            <v>035</v>
          </cell>
          <cell r="K177" t="str">
            <v>056659052</v>
          </cell>
          <cell r="L177" t="str">
            <v>D656</v>
          </cell>
          <cell r="M177" t="str">
            <v>FOLLONICA</v>
          </cell>
        </row>
        <row r="178">
          <cell r="F178" t="str">
            <v>GRIC829001</v>
          </cell>
          <cell r="G178" t="str">
            <v>IC GROSSETO 2</v>
          </cell>
          <cell r="H178" t="str">
            <v>PIAZZA FRATELLI ROSSELLI, 14</v>
          </cell>
          <cell r="I178" t="str">
            <v>58100</v>
          </cell>
          <cell r="J178" t="str">
            <v>036</v>
          </cell>
          <cell r="K178" t="str">
            <v>056422132</v>
          </cell>
          <cell r="L178" t="str">
            <v>E202</v>
          </cell>
          <cell r="M178" t="str">
            <v>GROSSETO</v>
          </cell>
        </row>
        <row r="179">
          <cell r="F179" t="str">
            <v>GRIC830005</v>
          </cell>
          <cell r="G179" t="str">
            <v>IC GROSSETO 1 ALBERTO MANZI</v>
          </cell>
          <cell r="H179" t="str">
            <v>VIA CORELLI, 3</v>
          </cell>
          <cell r="I179" t="str">
            <v>58100</v>
          </cell>
          <cell r="J179" t="str">
            <v>036</v>
          </cell>
          <cell r="K179" t="str">
            <v>0564413622</v>
          </cell>
          <cell r="L179" t="str">
            <v>E202</v>
          </cell>
          <cell r="M179" t="str">
            <v>GROSSETO</v>
          </cell>
        </row>
        <row r="180">
          <cell r="F180" t="str">
            <v>GRIC831001</v>
          </cell>
          <cell r="G180" t="str">
            <v>IC GROSSETO 3</v>
          </cell>
          <cell r="H180" t="str">
            <v>VIA SICILIA, 16</v>
          </cell>
          <cell r="I180" t="str">
            <v>58100</v>
          </cell>
          <cell r="J180" t="str">
            <v>036</v>
          </cell>
          <cell r="K180" t="str">
            <v>0564427764</v>
          </cell>
          <cell r="L180" t="str">
            <v>E202</v>
          </cell>
          <cell r="M180" t="str">
            <v>GROSSETO</v>
          </cell>
        </row>
        <row r="181">
          <cell r="F181" t="str">
            <v>GRIC83200R</v>
          </cell>
          <cell r="G181" t="str">
            <v>IC GROSSETO 4</v>
          </cell>
          <cell r="H181" t="str">
            <v>VIA EINAUDI, 6/A</v>
          </cell>
          <cell r="I181" t="str">
            <v>58100</v>
          </cell>
          <cell r="J181" t="str">
            <v>036</v>
          </cell>
          <cell r="K181" t="str">
            <v>0564494097</v>
          </cell>
          <cell r="L181" t="str">
            <v>E202</v>
          </cell>
          <cell r="M181" t="str">
            <v>GROSSETO</v>
          </cell>
        </row>
        <row r="182">
          <cell r="F182" t="str">
            <v>GRIC83300L</v>
          </cell>
          <cell r="G182" t="str">
            <v>IC GROSSETO 5</v>
          </cell>
          <cell r="H182" t="str">
            <v>VIA ROVETTA 35</v>
          </cell>
          <cell r="I182" t="str">
            <v>58100</v>
          </cell>
          <cell r="J182" t="str">
            <v>036</v>
          </cell>
          <cell r="K182" t="str">
            <v>0564490961</v>
          </cell>
          <cell r="L182" t="str">
            <v>E202</v>
          </cell>
          <cell r="M182" t="str">
            <v>GROSSETO</v>
          </cell>
        </row>
        <row r="183">
          <cell r="F183" t="str">
            <v>GRIS001009</v>
          </cell>
          <cell r="G183" t="str">
            <v>ISTITUTO ISTRUZIONE SUPERIORE  FOLLONICA</v>
          </cell>
          <cell r="H183" t="str">
            <v>VIA DE GASPERI, N.8</v>
          </cell>
          <cell r="I183" t="str">
            <v>58022</v>
          </cell>
          <cell r="J183" t="str">
            <v>035</v>
          </cell>
          <cell r="K183" t="str">
            <v>056657695</v>
          </cell>
          <cell r="L183" t="str">
            <v>D656</v>
          </cell>
          <cell r="M183" t="str">
            <v>FOLLONICA</v>
          </cell>
        </row>
        <row r="184">
          <cell r="F184" t="str">
            <v>GRIS003001</v>
          </cell>
          <cell r="G184" t="str">
            <v>IST. STAT.ISTR.SUP. "L.DA VINCI-E.FERMI"</v>
          </cell>
          <cell r="H184" t="str">
            <v>VIA RISORGIMENTO, 28</v>
          </cell>
          <cell r="I184" t="str">
            <v>58031</v>
          </cell>
          <cell r="J184" t="str">
            <v>040</v>
          </cell>
          <cell r="K184" t="str">
            <v>0564966229</v>
          </cell>
          <cell r="L184" t="str">
            <v>A369</v>
          </cell>
          <cell r="M184" t="str">
            <v>ARCIDOSSO</v>
          </cell>
        </row>
        <row r="185">
          <cell r="F185" t="str">
            <v>GRIS00400R</v>
          </cell>
          <cell r="G185" t="str">
            <v>ISTITUTO ISTR.SUPERIORE - P.ALDI</v>
          </cell>
          <cell r="H185" t="str">
            <v>PIAZZA E.BENCI</v>
          </cell>
          <cell r="I185" t="str">
            <v>58100</v>
          </cell>
          <cell r="J185" t="str">
            <v>036</v>
          </cell>
          <cell r="K185" t="str">
            <v>0564414737</v>
          </cell>
          <cell r="L185" t="str">
            <v>E202</v>
          </cell>
          <cell r="M185" t="str">
            <v>GROSSETO</v>
          </cell>
        </row>
        <row r="186">
          <cell r="F186" t="str">
            <v>GRIS00600C</v>
          </cell>
          <cell r="G186" t="str">
            <v>ISTITUTO ISTR.SUP -LEOPOLDO II DI LORENA</v>
          </cell>
          <cell r="H186" t="str">
            <v>VIA DEI BARBERI</v>
          </cell>
          <cell r="I186" t="str">
            <v>58100</v>
          </cell>
          <cell r="J186" t="str">
            <v>036</v>
          </cell>
          <cell r="K186" t="str">
            <v>056422321</v>
          </cell>
          <cell r="L186" t="str">
            <v>E202</v>
          </cell>
          <cell r="M186" t="str">
            <v>GROSSETO</v>
          </cell>
        </row>
        <row r="187">
          <cell r="F187" t="str">
            <v>GRIS007008</v>
          </cell>
          <cell r="G187" t="str">
            <v>ISTITUTO ISTRUZIONE F. ZUCCARELLI SORANO</v>
          </cell>
          <cell r="H187" t="str">
            <v>PIAZZA DELLA FORTEZZA N .1</v>
          </cell>
          <cell r="I187" t="str">
            <v>58010</v>
          </cell>
          <cell r="J187" t="str">
            <v>037</v>
          </cell>
          <cell r="K187" t="str">
            <v>0564633369</v>
          </cell>
          <cell r="L187" t="str">
            <v>I841</v>
          </cell>
          <cell r="M187" t="str">
            <v>SORANO</v>
          </cell>
        </row>
        <row r="188">
          <cell r="F188" t="str">
            <v>GRIS008004</v>
          </cell>
          <cell r="G188" t="str">
            <v>ISTITUTO ISTR.SUP. - BERNARDINO LOTTI</v>
          </cell>
          <cell r="H188" t="str">
            <v>VIA DELLA MANGANELLA, 3-5</v>
          </cell>
          <cell r="I188" t="str">
            <v>58024</v>
          </cell>
          <cell r="J188" t="str">
            <v>035</v>
          </cell>
          <cell r="K188" t="str">
            <v>0566902068</v>
          </cell>
          <cell r="L188" t="str">
            <v>F032</v>
          </cell>
          <cell r="M188" t="str">
            <v>MASSA MARITTIMA</v>
          </cell>
        </row>
        <row r="189">
          <cell r="F189" t="str">
            <v>GRIS00900X</v>
          </cell>
          <cell r="G189" t="str">
            <v>IST. SUP. -R.DEL ROSSO  G. DA VERRAZZANO</v>
          </cell>
          <cell r="H189" t="str">
            <v>VIA PANORAMICA 81</v>
          </cell>
          <cell r="I189" t="str">
            <v>58019</v>
          </cell>
          <cell r="J189" t="str">
            <v>037</v>
          </cell>
          <cell r="K189" t="str">
            <v>0564812490</v>
          </cell>
          <cell r="L189" t="str">
            <v>F437</v>
          </cell>
          <cell r="M189" t="str">
            <v>MONTE ARGENTARIO</v>
          </cell>
        </row>
        <row r="190">
          <cell r="F190" t="str">
            <v>GRIS01100X</v>
          </cell>
          <cell r="G190" t="str">
            <v>POLO TECNOLOGICO MANETTI-PORCIATTI</v>
          </cell>
          <cell r="H190" t="str">
            <v>VIA BRIGATE PARTIGIANE, 19</v>
          </cell>
          <cell r="I190" t="str">
            <v>58100</v>
          </cell>
          <cell r="J190" t="str">
            <v>036</v>
          </cell>
          <cell r="K190" t="str">
            <v>056428073</v>
          </cell>
          <cell r="L190" t="str">
            <v>E202</v>
          </cell>
          <cell r="M190" t="str">
            <v>GROSSETO</v>
          </cell>
        </row>
        <row r="191">
          <cell r="F191" t="str">
            <v>GRIS01200Q</v>
          </cell>
          <cell r="G191" t="str">
            <v>POLO BIANCIARDI GROSSETO</v>
          </cell>
          <cell r="H191" t="str">
            <v>PIAZZA DE MARIA 31</v>
          </cell>
          <cell r="I191" t="str">
            <v>58100</v>
          </cell>
          <cell r="J191" t="str">
            <v>036</v>
          </cell>
          <cell r="K191" t="str">
            <v>056426010</v>
          </cell>
          <cell r="L191" t="str">
            <v>E202</v>
          </cell>
          <cell r="M191" t="str">
            <v>GROSSETO</v>
          </cell>
        </row>
        <row r="192">
          <cell r="F192" t="str">
            <v>GRMM09000T</v>
          </cell>
          <cell r="G192" t="str">
            <v>CPIA 1 GROSSETO</v>
          </cell>
          <cell r="H192" t="str">
            <v>VIA DAVIDE LAZZARETTI N. 4</v>
          </cell>
          <cell r="I192" t="str">
            <v>58031</v>
          </cell>
          <cell r="J192" t="str">
            <v>040</v>
          </cell>
          <cell r="K192" t="str">
            <v>0564966903</v>
          </cell>
          <cell r="L192" t="str">
            <v>A369</v>
          </cell>
          <cell r="M192" t="str">
            <v>ARCIDOSSO</v>
          </cell>
        </row>
        <row r="193">
          <cell r="F193" t="str">
            <v>GRPM01000E</v>
          </cell>
          <cell r="G193" t="str">
            <v>LICEO STATALE - A.ROSMINI</v>
          </cell>
          <cell r="H193" t="str">
            <v>VIALE PORCIATTI, 2</v>
          </cell>
          <cell r="I193" t="str">
            <v>58100</v>
          </cell>
          <cell r="J193" t="str">
            <v>036</v>
          </cell>
          <cell r="K193" t="str">
            <v>056422487</v>
          </cell>
          <cell r="L193" t="str">
            <v>E202</v>
          </cell>
          <cell r="M193" t="str">
            <v>GROSSETO</v>
          </cell>
        </row>
        <row r="194">
          <cell r="F194" t="str">
            <v>GRTD03000E</v>
          </cell>
          <cell r="G194" t="str">
            <v>ISIS - V.FOSSOMBRONI</v>
          </cell>
          <cell r="H194" t="str">
            <v>VIA SICILIA, 45</v>
          </cell>
          <cell r="I194" t="str">
            <v>58100</v>
          </cell>
          <cell r="J194" t="str">
            <v>036</v>
          </cell>
          <cell r="K194" t="str">
            <v>056426331</v>
          </cell>
          <cell r="L194" t="str">
            <v>E202</v>
          </cell>
          <cell r="M194" t="str">
            <v>GROSSETO</v>
          </cell>
        </row>
        <row r="195">
          <cell r="F195" t="str">
            <v>LIEE00200G</v>
          </cell>
          <cell r="G195" t="str">
            <v>BENCI ANTONIO</v>
          </cell>
          <cell r="H195" t="str">
            <v>VIA BERNARDINA,N.35</v>
          </cell>
          <cell r="I195" t="str">
            <v>57125</v>
          </cell>
          <cell r="J195" t="str">
            <v>020</v>
          </cell>
          <cell r="K195" t="str">
            <v>0586890314</v>
          </cell>
          <cell r="L195" t="str">
            <v>E625</v>
          </cell>
          <cell r="M195" t="str">
            <v>LIVORNO</v>
          </cell>
        </row>
        <row r="196">
          <cell r="F196" t="str">
            <v>LIEE00300B</v>
          </cell>
          <cell r="G196" t="str">
            <v>CARDUCCI GIOSUE'</v>
          </cell>
          <cell r="H196" t="str">
            <v>PIAZZA SFORZINI 18</v>
          </cell>
          <cell r="I196" t="str">
            <v>57128</v>
          </cell>
          <cell r="J196" t="str">
            <v>020</v>
          </cell>
          <cell r="K196" t="str">
            <v>0586502356</v>
          </cell>
          <cell r="L196" t="str">
            <v>E625</v>
          </cell>
          <cell r="M196" t="str">
            <v>LIVORNO</v>
          </cell>
        </row>
        <row r="197">
          <cell r="F197" t="str">
            <v>LIEE004007</v>
          </cell>
          <cell r="G197" t="str">
            <v>CD CARLO COLLODI</v>
          </cell>
          <cell r="H197" t="str">
            <v>VIA DI SALVIANO 87</v>
          </cell>
          <cell r="I197" t="str">
            <v>57124</v>
          </cell>
          <cell r="J197" t="str">
            <v>020</v>
          </cell>
          <cell r="K197" t="str">
            <v>0586856563</v>
          </cell>
          <cell r="L197" t="str">
            <v>E625</v>
          </cell>
          <cell r="M197" t="str">
            <v>LIVORNO</v>
          </cell>
        </row>
        <row r="198">
          <cell r="F198" t="str">
            <v>LIEE00700P</v>
          </cell>
          <cell r="G198" t="str">
            <v>CD DE AMICIS EDMONDO</v>
          </cell>
          <cell r="H198" t="str">
            <v>VIA FERRIGNI 1</v>
          </cell>
          <cell r="I198" t="str">
            <v>57125</v>
          </cell>
          <cell r="J198" t="str">
            <v>020</v>
          </cell>
          <cell r="K198" t="str">
            <v>0586862094</v>
          </cell>
          <cell r="L198" t="str">
            <v>E625</v>
          </cell>
          <cell r="M198" t="str">
            <v>LIVORNO</v>
          </cell>
        </row>
        <row r="199">
          <cell r="F199" t="str">
            <v>LIEE00900A</v>
          </cell>
          <cell r="G199" t="str">
            <v>CD "LA ROSA"</v>
          </cell>
          <cell r="H199" t="str">
            <v>VIA VILLARI</v>
          </cell>
          <cell r="I199" t="str">
            <v>57128</v>
          </cell>
          <cell r="J199" t="str">
            <v>020</v>
          </cell>
          <cell r="K199" t="str">
            <v>0586812240</v>
          </cell>
          <cell r="L199" t="str">
            <v>E625</v>
          </cell>
          <cell r="M199" t="str">
            <v>LIVORNO</v>
          </cell>
        </row>
        <row r="200">
          <cell r="F200" t="str">
            <v>LIEE013002</v>
          </cell>
          <cell r="G200" t="str">
            <v>B.BRIN</v>
          </cell>
          <cell r="H200" t="str">
            <v>VIA SARDEGNA N.25</v>
          </cell>
          <cell r="I200" t="str">
            <v>57127</v>
          </cell>
          <cell r="J200" t="str">
            <v>020</v>
          </cell>
          <cell r="K200" t="str">
            <v>0586805148</v>
          </cell>
          <cell r="L200" t="str">
            <v>E625</v>
          </cell>
          <cell r="M200" t="str">
            <v>LIVORNO</v>
          </cell>
        </row>
        <row r="201">
          <cell r="F201" t="str">
            <v>LIEE06000G</v>
          </cell>
          <cell r="G201" t="str">
            <v>F.D.GUERRAZZI</v>
          </cell>
          <cell r="H201" t="str">
            <v>VIA G.B. VICO N. 1</v>
          </cell>
          <cell r="I201" t="str">
            <v>57023</v>
          </cell>
          <cell r="J201" t="str">
            <v>021</v>
          </cell>
          <cell r="K201" t="str">
            <v>0586680664</v>
          </cell>
          <cell r="L201" t="str">
            <v>C415</v>
          </cell>
          <cell r="M201" t="str">
            <v>CECINA</v>
          </cell>
        </row>
        <row r="202">
          <cell r="F202" t="str">
            <v>LIEE06100B</v>
          </cell>
          <cell r="G202" t="str">
            <v>COLLODI CARLO</v>
          </cell>
          <cell r="H202" t="str">
            <v>VIA SFORZA 6</v>
          </cell>
          <cell r="I202" t="str">
            <v>57023</v>
          </cell>
          <cell r="J202" t="str">
            <v>021</v>
          </cell>
          <cell r="K202" t="str">
            <v>0586620167</v>
          </cell>
          <cell r="L202" t="str">
            <v>C415</v>
          </cell>
          <cell r="M202" t="str">
            <v>CECINA</v>
          </cell>
        </row>
        <row r="203">
          <cell r="F203" t="str">
            <v>LIEE075009</v>
          </cell>
          <cell r="G203" t="str">
            <v>ALIGHIERI DANTE</v>
          </cell>
          <cell r="H203" t="str">
            <v>PIAZZA ALIGHIERI,N 5</v>
          </cell>
          <cell r="I203" t="str">
            <v>57025</v>
          </cell>
          <cell r="J203" t="str">
            <v>033</v>
          </cell>
          <cell r="K203" t="str">
            <v>0565222367</v>
          </cell>
          <cell r="L203" t="str">
            <v>G687</v>
          </cell>
          <cell r="M203" t="str">
            <v>PIOMBINO</v>
          </cell>
        </row>
        <row r="204">
          <cell r="F204" t="str">
            <v>LIEE076005</v>
          </cell>
          <cell r="G204" t="str">
            <v>CD  LOC. GHIACCIONI</v>
          </cell>
          <cell r="H204" t="str">
            <v>VIA MODIGLIANI, N.2</v>
          </cell>
          <cell r="I204" t="str">
            <v>57025</v>
          </cell>
          <cell r="J204" t="str">
            <v>033</v>
          </cell>
          <cell r="K204" t="str">
            <v>056545780</v>
          </cell>
          <cell r="L204" t="str">
            <v>G687</v>
          </cell>
          <cell r="M204" t="str">
            <v>PIOMBINO</v>
          </cell>
        </row>
        <row r="205">
          <cell r="F205" t="str">
            <v>LIEE09000B</v>
          </cell>
          <cell r="G205" t="str">
            <v>G.CARDUCCI</v>
          </cell>
          <cell r="H205" t="str">
            <v>PIAZZA CARDUCCI,N.13</v>
          </cell>
          <cell r="I205" t="str">
            <v>57016</v>
          </cell>
          <cell r="J205" t="str">
            <v>021</v>
          </cell>
          <cell r="K205" t="str">
            <v>0586764627</v>
          </cell>
          <cell r="L205" t="str">
            <v>H570</v>
          </cell>
          <cell r="M205" t="str">
            <v>ROSIGNANO MARITTIMO</v>
          </cell>
        </row>
        <row r="206">
          <cell r="F206" t="str">
            <v>LIEE091007</v>
          </cell>
          <cell r="G206" t="str">
            <v>CD ERNESTO SOLVAY</v>
          </cell>
          <cell r="H206" t="str">
            <v>VIA SOLVAY 31</v>
          </cell>
          <cell r="I206" t="str">
            <v>57016</v>
          </cell>
          <cell r="J206" t="str">
            <v>021</v>
          </cell>
          <cell r="K206" t="str">
            <v>0586764609</v>
          </cell>
          <cell r="L206" t="str">
            <v>H570</v>
          </cell>
          <cell r="M206" t="str">
            <v>ROSIGNANO MARITTIMO</v>
          </cell>
        </row>
        <row r="207">
          <cell r="F207" t="str">
            <v>LIIC803009</v>
          </cell>
          <cell r="G207" t="str">
            <v>GIUSTI GIUSEPPE</v>
          </cell>
          <cell r="H207" t="str">
            <v>P.ZZA VITTIME PIR. "SGARALLINO" N. 1</v>
          </cell>
          <cell r="I207" t="str">
            <v>57034</v>
          </cell>
          <cell r="J207" t="str">
            <v>034</v>
          </cell>
          <cell r="K207" t="str">
            <v>0565976063</v>
          </cell>
          <cell r="L207" t="str">
            <v>B553</v>
          </cell>
          <cell r="M207" t="str">
            <v>CAMPO NELL'ELBA</v>
          </cell>
        </row>
        <row r="208">
          <cell r="F208" t="str">
            <v>LIIC805001</v>
          </cell>
          <cell r="G208" t="str">
            <v>G.CARDUCCI</v>
          </cell>
          <cell r="H208" t="str">
            <v>VIA G. MARCONI 25</v>
          </cell>
          <cell r="I208" t="str">
            <v>57036</v>
          </cell>
          <cell r="J208" t="str">
            <v>034</v>
          </cell>
          <cell r="K208" t="str">
            <v>056595460</v>
          </cell>
          <cell r="L208" t="str">
            <v>E680</v>
          </cell>
          <cell r="M208" t="str">
            <v>PORTO AZZURRO</v>
          </cell>
        </row>
        <row r="209">
          <cell r="F209" t="str">
            <v>LIIC80700L</v>
          </cell>
          <cell r="G209" t="str">
            <v>MASCAGNI PIETRO</v>
          </cell>
          <cell r="H209" t="str">
            <v>VIA TITO SPERI, N.1</v>
          </cell>
          <cell r="I209" t="str">
            <v>57027</v>
          </cell>
          <cell r="J209" t="str">
            <v>033</v>
          </cell>
          <cell r="K209" t="str">
            <v>0565701695</v>
          </cell>
          <cell r="L209" t="str">
            <v>I390</v>
          </cell>
          <cell r="M209" t="str">
            <v>SAN VINCENZO</v>
          </cell>
        </row>
        <row r="210">
          <cell r="F210" t="str">
            <v>LIIC80800C</v>
          </cell>
          <cell r="G210" t="str">
            <v>GIOSUE' BORSI</v>
          </cell>
          <cell r="H210" t="str">
            <v>VIA MATTEOTTI, N.4</v>
          </cell>
          <cell r="I210" t="str">
            <v>57022</v>
          </cell>
          <cell r="J210" t="str">
            <v>021</v>
          </cell>
          <cell r="K210" t="str">
            <v>0565775016</v>
          </cell>
          <cell r="L210" t="str">
            <v>C044</v>
          </cell>
          <cell r="M210" t="str">
            <v>CASTAGNETO CARDUCCI</v>
          </cell>
        </row>
        <row r="211">
          <cell r="F211" t="str">
            <v>LIIC81000C</v>
          </cell>
          <cell r="G211" t="str">
            <v>G.MARCONI</v>
          </cell>
          <cell r="H211" t="str">
            <v>VIA DELLA FIERA</v>
          </cell>
          <cell r="I211" t="str">
            <v>57021</v>
          </cell>
          <cell r="J211" t="str">
            <v>033</v>
          </cell>
          <cell r="K211" t="str">
            <v>0565851467</v>
          </cell>
          <cell r="L211" t="str">
            <v>B509</v>
          </cell>
          <cell r="M211" t="str">
            <v>CAMPIGLIA MARITTIMA</v>
          </cell>
        </row>
        <row r="212">
          <cell r="F212" t="str">
            <v>LIIC811008</v>
          </cell>
          <cell r="G212" t="str">
            <v>VIALE ELBA</v>
          </cell>
          <cell r="H212" t="str">
            <v>VIALE ELBA</v>
          </cell>
          <cell r="I212" t="str">
            <v>57037</v>
          </cell>
          <cell r="J212" t="str">
            <v>034</v>
          </cell>
          <cell r="K212" t="str">
            <v>0565914142</v>
          </cell>
          <cell r="L212" t="str">
            <v>G912</v>
          </cell>
          <cell r="M212" t="str">
            <v>PORTOFERRAIO</v>
          </cell>
        </row>
        <row r="213">
          <cell r="F213" t="str">
            <v>LIIC81300X</v>
          </cell>
          <cell r="G213" t="str">
            <v>IC MICALI GIUSEPPE</v>
          </cell>
          <cell r="H213" t="str">
            <v>VIA DEGLI ARCHI N.66</v>
          </cell>
          <cell r="I213" t="str">
            <v>57126</v>
          </cell>
          <cell r="J213" t="str">
            <v>020</v>
          </cell>
          <cell r="K213" t="str">
            <v>0586810110</v>
          </cell>
          <cell r="L213" t="str">
            <v>E625</v>
          </cell>
          <cell r="M213" t="str">
            <v>LIVORNO</v>
          </cell>
        </row>
        <row r="214">
          <cell r="F214" t="str">
            <v>LIIC81400Q</v>
          </cell>
          <cell r="G214" t="str">
            <v>I.C. G. MICHELI / G.  BOLOGNESI</v>
          </cell>
          <cell r="H214" t="str">
            <v>VIA NICCOLO' STENONE 18</v>
          </cell>
          <cell r="I214" t="str">
            <v>57122</v>
          </cell>
          <cell r="J214" t="str">
            <v>020</v>
          </cell>
          <cell r="K214" t="str">
            <v>0586405129</v>
          </cell>
          <cell r="L214" t="str">
            <v>E625</v>
          </cell>
          <cell r="M214" t="str">
            <v>LIVORNO</v>
          </cell>
        </row>
        <row r="215">
          <cell r="F215" t="str">
            <v>LIIC81500G</v>
          </cell>
          <cell r="G215" t="str">
            <v>DON  ROBERTO ANGELI</v>
          </cell>
          <cell r="H215" t="str">
            <v>VIA DUDLEY N.3</v>
          </cell>
          <cell r="I215" t="str">
            <v>57121</v>
          </cell>
          <cell r="J215" t="str">
            <v>020</v>
          </cell>
          <cell r="K215" t="str">
            <v>0586404245</v>
          </cell>
          <cell r="L215" t="str">
            <v>E625</v>
          </cell>
          <cell r="M215" t="str">
            <v>LIVORNO</v>
          </cell>
        </row>
        <row r="216">
          <cell r="F216" t="str">
            <v>LIIC81600B</v>
          </cell>
          <cell r="G216" t="str">
            <v>MINERVA BENEDETTINI</v>
          </cell>
          <cell r="H216" t="str">
            <v>VIA DELLA COSTITUZIONE, 1</v>
          </cell>
          <cell r="I216" t="str">
            <v>57017</v>
          </cell>
          <cell r="J216" t="str">
            <v>020</v>
          </cell>
          <cell r="K216" t="str">
            <v>0586962462</v>
          </cell>
          <cell r="L216" t="str">
            <v>C869</v>
          </cell>
          <cell r="M216" t="str">
            <v>COLLESALVETTI</v>
          </cell>
        </row>
        <row r="217">
          <cell r="F217" t="str">
            <v>LIIC817007</v>
          </cell>
          <cell r="G217" t="str">
            <v>ANCHISE PICCHI</v>
          </cell>
          <cell r="H217" t="str">
            <v>VIA ROMA, 47</v>
          </cell>
          <cell r="I217" t="str">
            <v>57014</v>
          </cell>
          <cell r="J217" t="str">
            <v>020</v>
          </cell>
          <cell r="K217" t="str">
            <v>0586962131</v>
          </cell>
          <cell r="L217" t="str">
            <v>C869</v>
          </cell>
          <cell r="M217" t="str">
            <v>COLLESALVETTI</v>
          </cell>
        </row>
        <row r="218">
          <cell r="F218" t="str">
            <v>LIIS00100T</v>
          </cell>
          <cell r="G218" t="str">
            <v>RAFFAELLO FORESI</v>
          </cell>
          <cell r="H218" t="str">
            <v>VIA C. BINI 4</v>
          </cell>
          <cell r="I218" t="str">
            <v>57037</v>
          </cell>
          <cell r="J218" t="str">
            <v>034</v>
          </cell>
          <cell r="K218" t="str">
            <v>0565915036</v>
          </cell>
          <cell r="L218" t="str">
            <v>G912</v>
          </cell>
          <cell r="M218" t="str">
            <v>PORTOFERRAIO</v>
          </cell>
        </row>
        <row r="219">
          <cell r="F219" t="str">
            <v>LIIS00200N</v>
          </cell>
          <cell r="G219" t="str">
            <v>M.POLO</v>
          </cell>
          <cell r="H219" t="str">
            <v>VIA MONTESANTO 1</v>
          </cell>
          <cell r="I219" t="str">
            <v>57023</v>
          </cell>
          <cell r="J219" t="str">
            <v>021</v>
          </cell>
          <cell r="K219" t="str">
            <v>0586681936</v>
          </cell>
          <cell r="L219" t="str">
            <v>C415</v>
          </cell>
          <cell r="M219" t="str">
            <v>CECINA</v>
          </cell>
        </row>
        <row r="220">
          <cell r="F220" t="str">
            <v>LIIS004009</v>
          </cell>
          <cell r="G220" t="str">
            <v>IS LUIGI EINAUDI ALBERTO CECCHERELLI</v>
          </cell>
          <cell r="H220" t="str">
            <v>VIA        MICHELANGELO 16/B</v>
          </cell>
          <cell r="I220" t="str">
            <v>57025</v>
          </cell>
          <cell r="J220" t="str">
            <v>033</v>
          </cell>
          <cell r="K220" t="str">
            <v>0565227401</v>
          </cell>
          <cell r="L220" t="str">
            <v>G687</v>
          </cell>
          <cell r="M220" t="str">
            <v>PIOMBINO</v>
          </cell>
        </row>
        <row r="221">
          <cell r="F221" t="str">
            <v>LIIS006001</v>
          </cell>
          <cell r="G221" t="str">
            <v>MATTEI</v>
          </cell>
          <cell r="H221" t="str">
            <v>VIA DELLA REPUBBLICA,N.16</v>
          </cell>
          <cell r="I221" t="str">
            <v>57016</v>
          </cell>
          <cell r="J221" t="str">
            <v>021</v>
          </cell>
          <cell r="K221" t="str">
            <v>0586792028</v>
          </cell>
          <cell r="L221" t="str">
            <v>H570</v>
          </cell>
          <cell r="M221" t="str">
            <v>ROSIGNANO MARITTIMO</v>
          </cell>
        </row>
        <row r="222">
          <cell r="F222" t="str">
            <v>LIIS00700R</v>
          </cell>
          <cell r="G222" t="str">
            <v>IS NICCOLINI-PALLI</v>
          </cell>
          <cell r="H222" t="str">
            <v>VIA        E.ROSSI, N. 6</v>
          </cell>
          <cell r="I222" t="str">
            <v>57125</v>
          </cell>
          <cell r="J222" t="str">
            <v>020</v>
          </cell>
          <cell r="K222" t="str">
            <v>0586898084</v>
          </cell>
          <cell r="L222" t="str">
            <v>E625</v>
          </cell>
          <cell r="M222" t="str">
            <v>LIVORNO</v>
          </cell>
        </row>
        <row r="223">
          <cell r="F223" t="str">
            <v>LIIS00800L</v>
          </cell>
          <cell r="G223" t="str">
            <v>VESPUCCI-COLOMBO</v>
          </cell>
          <cell r="H223" t="str">
            <v>VIA        CHIARINI 1</v>
          </cell>
          <cell r="I223" t="str">
            <v>57123</v>
          </cell>
          <cell r="J223" t="str">
            <v>020</v>
          </cell>
          <cell r="K223" t="str">
            <v>0586893228</v>
          </cell>
          <cell r="L223" t="str">
            <v>E625</v>
          </cell>
          <cell r="M223" t="str">
            <v>LIVORNO</v>
          </cell>
        </row>
        <row r="224">
          <cell r="F224" t="str">
            <v>LIIS00900C</v>
          </cell>
          <cell r="G224" t="str">
            <v>BUONTALENTI-CAPPELLINI-ORLANDO</v>
          </cell>
          <cell r="H224" t="str">
            <v>VIA        E.ZOLA,N.6B</v>
          </cell>
          <cell r="I224" t="str">
            <v>57122</v>
          </cell>
          <cell r="J224" t="str">
            <v>020</v>
          </cell>
          <cell r="K224" t="str">
            <v>0586421071</v>
          </cell>
          <cell r="L224" t="str">
            <v>E625</v>
          </cell>
          <cell r="M224" t="str">
            <v>LIVORNO</v>
          </cell>
        </row>
        <row r="225">
          <cell r="F225" t="str">
            <v>LIIS01100C</v>
          </cell>
          <cell r="G225" t="str">
            <v>CARDUCCI-VOLTA-PACINOTTI</v>
          </cell>
          <cell r="H225" t="str">
            <v>VIA DELLA PACE, N.27/29</v>
          </cell>
          <cell r="I225" t="str">
            <v>57025</v>
          </cell>
          <cell r="J225" t="str">
            <v>033</v>
          </cell>
          <cell r="K225" t="str">
            <v>0565225376</v>
          </cell>
          <cell r="L225" t="str">
            <v>G687</v>
          </cell>
          <cell r="M225" t="str">
            <v>PIOMBINO</v>
          </cell>
        </row>
        <row r="226">
          <cell r="F226" t="str">
            <v>LIMM00100P</v>
          </cell>
          <cell r="G226" t="str">
            <v>G.BORSI</v>
          </cell>
          <cell r="H226" t="str">
            <v>VIA DEI CAVALIERI 30</v>
          </cell>
          <cell r="I226" t="str">
            <v>57123</v>
          </cell>
          <cell r="J226" t="str">
            <v>020</v>
          </cell>
          <cell r="K226" t="str">
            <v>0586887751</v>
          </cell>
          <cell r="L226" t="str">
            <v>E625</v>
          </cell>
          <cell r="M226" t="str">
            <v>LIVORNO</v>
          </cell>
        </row>
        <row r="227">
          <cell r="F227" t="str">
            <v>LIMM00800D</v>
          </cell>
          <cell r="G227" t="str">
            <v>GIUSEPPE MAZZINI</v>
          </cell>
          <cell r="H227" t="str">
            <v>VIA GIOVANNI TARGIONI TOZZETTI 5</v>
          </cell>
          <cell r="I227" t="str">
            <v>57124</v>
          </cell>
          <cell r="J227" t="str">
            <v>020</v>
          </cell>
          <cell r="K227" t="str">
            <v>0586404126</v>
          </cell>
          <cell r="L227" t="str">
            <v>E625</v>
          </cell>
          <cell r="M227" t="str">
            <v>LIVORNO</v>
          </cell>
        </row>
        <row r="228">
          <cell r="F228" t="str">
            <v>LIMM063002</v>
          </cell>
          <cell r="G228" t="str">
            <v>GALILEO GALILEI</v>
          </cell>
          <cell r="H228" t="str">
            <v>VIA R. FUCINI, 3</v>
          </cell>
          <cell r="I228" t="str">
            <v>57023</v>
          </cell>
          <cell r="J228" t="str">
            <v>021</v>
          </cell>
          <cell r="K228" t="str">
            <v>0586680479</v>
          </cell>
          <cell r="L228" t="str">
            <v>C415</v>
          </cell>
          <cell r="M228" t="str">
            <v>CECINA</v>
          </cell>
        </row>
        <row r="229">
          <cell r="F229" t="str">
            <v>LIMM08700E</v>
          </cell>
          <cell r="G229" t="str">
            <v>FATTORI GIOVANNI</v>
          </cell>
          <cell r="H229" t="str">
            <v>VIA  FRATELLI BANDIERA   1</v>
          </cell>
          <cell r="I229" t="str">
            <v>57013</v>
          </cell>
          <cell r="J229" t="str">
            <v>021</v>
          </cell>
          <cell r="K229" t="str">
            <v>0586764825</v>
          </cell>
          <cell r="L229" t="str">
            <v>H570</v>
          </cell>
          <cell r="M229" t="str">
            <v>ROSIGNANO MARITTIMO</v>
          </cell>
        </row>
        <row r="230">
          <cell r="F230" t="str">
            <v>LIMM096009</v>
          </cell>
          <cell r="G230" t="str">
            <v>ANDREA GUARDI</v>
          </cell>
          <cell r="H230" t="str">
            <v>VIA TORINO , 21</v>
          </cell>
          <cell r="I230" t="str">
            <v>57025</v>
          </cell>
          <cell r="J230" t="str">
            <v>033</v>
          </cell>
          <cell r="K230" t="str">
            <v>0565222395</v>
          </cell>
          <cell r="L230" t="str">
            <v>G687</v>
          </cell>
          <cell r="M230" t="str">
            <v>PIOMBINO</v>
          </cell>
        </row>
        <row r="231">
          <cell r="F231" t="str">
            <v>LIMM098001</v>
          </cell>
          <cell r="G231" t="str">
            <v>BARTOLENA GIOVANNI</v>
          </cell>
          <cell r="H231" t="str">
            <v>VIA MICHEL 8</v>
          </cell>
          <cell r="I231" t="str">
            <v>57128</v>
          </cell>
          <cell r="J231" t="str">
            <v>020</v>
          </cell>
          <cell r="K231" t="str">
            <v>0586588711</v>
          </cell>
          <cell r="L231" t="str">
            <v>E625</v>
          </cell>
          <cell r="M231" t="str">
            <v>LIVORNO</v>
          </cell>
        </row>
        <row r="232">
          <cell r="F232" t="str">
            <v>LIMM10100G</v>
          </cell>
          <cell r="G232" t="str">
            <v>CPIA 1 LIVORNO</v>
          </cell>
          <cell r="H232" t="str">
            <v>PIAZZA 2 GIUGNO, 22</v>
          </cell>
          <cell r="I232" t="str">
            <v>57122</v>
          </cell>
          <cell r="J232" t="str">
            <v>020</v>
          </cell>
          <cell r="K232" t="str">
            <v>0586409013</v>
          </cell>
          <cell r="L232" t="str">
            <v>E625</v>
          </cell>
          <cell r="M232" t="str">
            <v>LIVORNO</v>
          </cell>
        </row>
        <row r="233">
          <cell r="F233" t="str">
            <v>LIPS010002</v>
          </cell>
          <cell r="G233" t="str">
            <v>FEDERIGO ENRIQUES</v>
          </cell>
          <cell r="H233" t="str">
            <v>VIA  DELLA BASSATA 19/21</v>
          </cell>
          <cell r="I233" t="str">
            <v>57126</v>
          </cell>
          <cell r="J233" t="str">
            <v>020</v>
          </cell>
          <cell r="K233" t="str">
            <v>0586813631</v>
          </cell>
          <cell r="L233" t="str">
            <v>E625</v>
          </cell>
          <cell r="M233" t="str">
            <v>LIVORNO</v>
          </cell>
        </row>
        <row r="234">
          <cell r="F234" t="str">
            <v>LIPS02000L</v>
          </cell>
          <cell r="G234" t="str">
            <v>ENRICO FERMI</v>
          </cell>
          <cell r="H234" t="str">
            <v>VIA AMBROGI SNC</v>
          </cell>
          <cell r="I234" t="str">
            <v>57023</v>
          </cell>
          <cell r="J234" t="str">
            <v>021</v>
          </cell>
          <cell r="K234" t="str">
            <v>0586684263</v>
          </cell>
          <cell r="L234" t="str">
            <v>C415</v>
          </cell>
          <cell r="M234" t="str">
            <v>CECINA</v>
          </cell>
        </row>
        <row r="235">
          <cell r="F235" t="str">
            <v>LIPS030007</v>
          </cell>
          <cell r="G235" t="str">
            <v>FRANCESCO CECIONI</v>
          </cell>
          <cell r="H235" t="str">
            <v>VIA        GALILEI 58/60</v>
          </cell>
          <cell r="I235" t="str">
            <v>57122</v>
          </cell>
          <cell r="J235" t="str">
            <v>020</v>
          </cell>
          <cell r="K235" t="str">
            <v>0586422203</v>
          </cell>
          <cell r="L235" t="str">
            <v>E625</v>
          </cell>
          <cell r="M235" t="str">
            <v>LIVORNO</v>
          </cell>
        </row>
        <row r="236">
          <cell r="F236" t="str">
            <v>LITD030003</v>
          </cell>
          <cell r="G236" t="str">
            <v>G. CERBONI</v>
          </cell>
          <cell r="H236" t="str">
            <v>PIAZZALE ANNA RITA BUTTAFUOCO, 1</v>
          </cell>
          <cell r="I236" t="str">
            <v>57037</v>
          </cell>
          <cell r="J236" t="str">
            <v>034</v>
          </cell>
          <cell r="K236" t="str">
            <v>0565914279</v>
          </cell>
          <cell r="L236" t="str">
            <v>G912</v>
          </cell>
          <cell r="M236" t="str">
            <v>PORTOFERRAIO</v>
          </cell>
        </row>
        <row r="237">
          <cell r="F237" t="str">
            <v>LITF030009</v>
          </cell>
          <cell r="G237" t="str">
            <v>G. GALILEI</v>
          </cell>
          <cell r="H237" t="str">
            <v>VIA  GALILEI 66</v>
          </cell>
          <cell r="I237" t="str">
            <v>57122</v>
          </cell>
          <cell r="J237" t="str">
            <v>020</v>
          </cell>
          <cell r="K237" t="str">
            <v>0586447111</v>
          </cell>
          <cell r="L237" t="str">
            <v>E625</v>
          </cell>
          <cell r="M237" t="str">
            <v>LIVORNO</v>
          </cell>
        </row>
        <row r="238">
          <cell r="F238" t="str">
            <v>LUIC81100P</v>
          </cell>
          <cell r="G238" t="str">
            <v>IST.COMPRENSIVO CAMAIORE 3</v>
          </cell>
          <cell r="H238" t="str">
            <v>VIA GIACOMO GIACOSA</v>
          </cell>
          <cell r="I238" t="str">
            <v>55041</v>
          </cell>
          <cell r="J238" t="str">
            <v>003</v>
          </cell>
          <cell r="K238" t="str">
            <v>0584913034</v>
          </cell>
          <cell r="L238" t="str">
            <v>B455</v>
          </cell>
          <cell r="M238" t="str">
            <v>CAMAIORE</v>
          </cell>
        </row>
        <row r="239">
          <cell r="F239" t="str">
            <v>LUIC81300A</v>
          </cell>
          <cell r="G239" t="str">
            <v>GIOVANNI PASCOLI</v>
          </cell>
          <cell r="H239" t="str">
            <v>VIA ROMA 31</v>
          </cell>
          <cell r="I239" t="str">
            <v>55051</v>
          </cell>
          <cell r="J239" t="str">
            <v>005</v>
          </cell>
          <cell r="K239" t="str">
            <v>0583711204</v>
          </cell>
          <cell r="L239" t="str">
            <v>A657</v>
          </cell>
          <cell r="M239" t="str">
            <v>BARGA</v>
          </cell>
        </row>
        <row r="240">
          <cell r="F240" t="str">
            <v>LUIC814006</v>
          </cell>
          <cell r="G240" t="str">
            <v>IC BORGO A MOZZANO</v>
          </cell>
          <cell r="H240" t="str">
            <v>VIA S.FRANCESCO 17</v>
          </cell>
          <cell r="I240" t="str">
            <v>55023</v>
          </cell>
          <cell r="J240" t="str">
            <v>005</v>
          </cell>
          <cell r="K240" t="str">
            <v>058388051</v>
          </cell>
          <cell r="L240" t="str">
            <v>B007</v>
          </cell>
          <cell r="M240" t="str">
            <v>BORGO A MOZZANO</v>
          </cell>
        </row>
        <row r="241">
          <cell r="F241" t="str">
            <v>LUIC815002</v>
          </cell>
          <cell r="G241" t="str">
            <v>IST.COMP. "MARTIRI DI S.ANNA"</v>
          </cell>
          <cell r="H241" t="str">
            <v>VIA DON LAZZERI</v>
          </cell>
          <cell r="I241" t="str">
            <v>55040</v>
          </cell>
          <cell r="J241" t="str">
            <v>003</v>
          </cell>
          <cell r="K241" t="str">
            <v>0584777037</v>
          </cell>
          <cell r="L241" t="str">
            <v>I942</v>
          </cell>
          <cell r="M241" t="str">
            <v>STAZZEMA</v>
          </cell>
        </row>
        <row r="242">
          <cell r="F242" t="str">
            <v>LUIC81700N</v>
          </cell>
          <cell r="G242" t="str">
            <v>IST.COMPRENSIVO FORTE DEI MARMI</v>
          </cell>
          <cell r="H242" t="str">
            <v>VIA P.IGNAZIO DA CARRARA, 79</v>
          </cell>
          <cell r="I242" t="str">
            <v>55042</v>
          </cell>
          <cell r="J242" t="str">
            <v>003</v>
          </cell>
          <cell r="K242" t="str">
            <v>0584752117</v>
          </cell>
          <cell r="L242" t="str">
            <v>D730</v>
          </cell>
          <cell r="M242" t="str">
            <v>FORTE DEI MARMI</v>
          </cell>
        </row>
        <row r="243">
          <cell r="F243" t="str">
            <v>LUIC81800D</v>
          </cell>
          <cell r="G243" t="str">
            <v>DON LORENZO MILANI</v>
          </cell>
          <cell r="H243" t="str">
            <v>VIA LENCI 3</v>
          </cell>
          <cell r="I243" t="str">
            <v>55049</v>
          </cell>
          <cell r="J243" t="str">
            <v>003</v>
          </cell>
          <cell r="K243" t="str">
            <v>0584392386</v>
          </cell>
          <cell r="L243" t="str">
            <v>L833</v>
          </cell>
          <cell r="M243" t="str">
            <v>VIAREGGIO</v>
          </cell>
        </row>
        <row r="244">
          <cell r="F244" t="str">
            <v>LUIC819009</v>
          </cell>
          <cell r="G244" t="str">
            <v>IST.COMP.MARCO POLO "VIANI"</v>
          </cell>
          <cell r="H244" t="str">
            <v>VIA PISTOIA, 68</v>
          </cell>
          <cell r="I244" t="str">
            <v>55049</v>
          </cell>
          <cell r="J244" t="str">
            <v>003</v>
          </cell>
          <cell r="K244" t="str">
            <v>058451302</v>
          </cell>
          <cell r="L244" t="str">
            <v>L833</v>
          </cell>
          <cell r="M244" t="str">
            <v>VIAREGGIO</v>
          </cell>
        </row>
        <row r="245">
          <cell r="F245" t="str">
            <v>LUIC82000D</v>
          </cell>
          <cell r="G245" t="str">
            <v>IC CENTRO-MIGLIARINA MOTTO</v>
          </cell>
          <cell r="H245" t="str">
            <v>VIA PUCCINI, 366</v>
          </cell>
          <cell r="I245" t="str">
            <v>55049</v>
          </cell>
          <cell r="J245" t="str">
            <v>003</v>
          </cell>
          <cell r="K245" t="str">
            <v>0584962403</v>
          </cell>
          <cell r="L245" t="str">
            <v>L833</v>
          </cell>
          <cell r="M245" t="str">
            <v>VIAREGGIO</v>
          </cell>
        </row>
        <row r="246">
          <cell r="F246" t="str">
            <v>LUIC821009</v>
          </cell>
          <cell r="G246" t="str">
            <v>IST.COMPRENSIVO DI COREGLIA</v>
          </cell>
          <cell r="H246" t="str">
            <v>VIA NAZIONALE,120</v>
          </cell>
          <cell r="I246" t="str">
            <v>55025</v>
          </cell>
          <cell r="J246" t="str">
            <v>005</v>
          </cell>
          <cell r="K246" t="str">
            <v>058377027</v>
          </cell>
          <cell r="L246" t="str">
            <v>C996</v>
          </cell>
          <cell r="M246" t="str">
            <v>COREGLIA ANTELMINELLI</v>
          </cell>
        </row>
        <row r="247">
          <cell r="F247" t="str">
            <v>LUIC822005</v>
          </cell>
          <cell r="G247" t="str">
            <v>IST.COMPRENSIVO BAGNI DI LUCCA</v>
          </cell>
          <cell r="H247" t="str">
            <v>PIAZZA SALVO D'ACQUISTO</v>
          </cell>
          <cell r="I247" t="str">
            <v>55022</v>
          </cell>
          <cell r="J247" t="str">
            <v>005</v>
          </cell>
          <cell r="K247" t="str">
            <v>058387394</v>
          </cell>
          <cell r="L247" t="str">
            <v>A560</v>
          </cell>
          <cell r="M247" t="str">
            <v>BAGNI DI LUCCA</v>
          </cell>
        </row>
        <row r="248">
          <cell r="F248" t="str">
            <v>LUIC823001</v>
          </cell>
          <cell r="G248" t="str">
            <v>IST.COMPRENSIVO "G. PUCCINI"</v>
          </cell>
          <cell r="H248" t="str">
            <v>VIA PEDOGNA, 3</v>
          </cell>
          <cell r="I248" t="str">
            <v>55064</v>
          </cell>
          <cell r="J248" t="str">
            <v>006</v>
          </cell>
          <cell r="K248" t="str">
            <v>0583359106</v>
          </cell>
          <cell r="L248" t="str">
            <v>G480</v>
          </cell>
          <cell r="M248" t="str">
            <v>PESCAGLIA</v>
          </cell>
        </row>
        <row r="249">
          <cell r="F249" t="str">
            <v>LUIC82400R</v>
          </cell>
          <cell r="G249" t="str">
            <v>IST.COMPRENSIVO DI GALLICANO</v>
          </cell>
          <cell r="H249" t="str">
            <v>VIA MARESCIALLO G.GUAZZELLI N.2</v>
          </cell>
          <cell r="I249" t="str">
            <v>55027</v>
          </cell>
          <cell r="J249" t="str">
            <v>004</v>
          </cell>
          <cell r="K249" t="str">
            <v>058374019</v>
          </cell>
          <cell r="L249" t="str">
            <v>D874</v>
          </cell>
          <cell r="M249" t="str">
            <v>GALLICANO</v>
          </cell>
        </row>
        <row r="250">
          <cell r="F250" t="str">
            <v>LUIC82500L</v>
          </cell>
          <cell r="G250" t="str">
            <v>IST.COMPR.CASTIGLIONE DI GARF.</v>
          </cell>
          <cell r="H250" t="str">
            <v>LOC. LA VIGNA</v>
          </cell>
          <cell r="I250" t="str">
            <v>55033</v>
          </cell>
          <cell r="J250" t="str">
            <v>004</v>
          </cell>
          <cell r="K250" t="str">
            <v>058368038</v>
          </cell>
          <cell r="L250" t="str">
            <v>C303</v>
          </cell>
          <cell r="M250" t="str">
            <v>CASTIGLIONE DI GARFAGNANA</v>
          </cell>
        </row>
        <row r="251">
          <cell r="F251" t="str">
            <v>LUIC82600C</v>
          </cell>
          <cell r="G251" t="str">
            <v>IST.COMP.PIAZZA AL SERCHIO</v>
          </cell>
          <cell r="H251" t="str">
            <v>VIA VALLI, 34</v>
          </cell>
          <cell r="I251" t="str">
            <v>55035</v>
          </cell>
          <cell r="J251" t="str">
            <v>004</v>
          </cell>
          <cell r="K251" t="str">
            <v>0583696201</v>
          </cell>
          <cell r="L251" t="str">
            <v>G582</v>
          </cell>
          <cell r="M251" t="str">
            <v>PIAZZA AL SERCHIO</v>
          </cell>
        </row>
        <row r="252">
          <cell r="F252" t="str">
            <v>LUIC827008</v>
          </cell>
          <cell r="G252" t="str">
            <v>IST. COMPRENSIVO DI CASTELNUOVO</v>
          </cell>
          <cell r="H252" t="str">
            <v>VIA ROMA, 22</v>
          </cell>
          <cell r="I252" t="str">
            <v>55032</v>
          </cell>
          <cell r="J252" t="str">
            <v>004</v>
          </cell>
          <cell r="K252" t="str">
            <v>058362342</v>
          </cell>
          <cell r="L252" t="str">
            <v>C236</v>
          </cell>
          <cell r="M252" t="str">
            <v>CASTELNUOVO DI GARFAGNANA</v>
          </cell>
        </row>
        <row r="253">
          <cell r="F253" t="str">
            <v>LUIC828004</v>
          </cell>
          <cell r="G253" t="str">
            <v>IST.COMPRENSIVO DI SERAVEZZA</v>
          </cell>
          <cell r="H253" t="str">
            <v>VIA MENCHINI</v>
          </cell>
          <cell r="I253" t="str">
            <v>55047</v>
          </cell>
          <cell r="J253" t="str">
            <v>003</v>
          </cell>
          <cell r="K253" t="str">
            <v>05847412340</v>
          </cell>
          <cell r="L253" t="str">
            <v>I622</v>
          </cell>
          <cell r="M253" t="str">
            <v>SERAVEZZA</v>
          </cell>
        </row>
        <row r="254">
          <cell r="F254" t="str">
            <v>LUIC82900X</v>
          </cell>
          <cell r="G254" t="str">
            <v>IST.COMPRENSIVO CAMAIORE 1</v>
          </cell>
          <cell r="H254" t="str">
            <v>VIA ANDREUCCETTI, 13</v>
          </cell>
          <cell r="I254" t="str">
            <v>55041</v>
          </cell>
          <cell r="J254" t="str">
            <v>003</v>
          </cell>
          <cell r="K254" t="str">
            <v>0584989027</v>
          </cell>
          <cell r="L254" t="str">
            <v>B455</v>
          </cell>
          <cell r="M254" t="str">
            <v>CAMAIORE</v>
          </cell>
        </row>
        <row r="255">
          <cell r="F255" t="str">
            <v>LUIC830004</v>
          </cell>
          <cell r="G255" t="str">
            <v>IST.COMPRENSIVO MASSAROSA 1</v>
          </cell>
          <cell r="H255" t="str">
            <v>VIA CAVALIERI V. VENETO 221</v>
          </cell>
          <cell r="I255" t="str">
            <v>55054</v>
          </cell>
          <cell r="J255" t="str">
            <v>003</v>
          </cell>
          <cell r="K255" t="str">
            <v>0584977734</v>
          </cell>
          <cell r="L255" t="str">
            <v>F035</v>
          </cell>
          <cell r="M255" t="str">
            <v>MASSAROSA</v>
          </cell>
        </row>
        <row r="256">
          <cell r="F256" t="str">
            <v>LUIC83100X</v>
          </cell>
          <cell r="G256" t="str">
            <v>ARMANDO SFORZI EX MASSAROSA 2</v>
          </cell>
          <cell r="H256" t="str">
            <v>VIA DELLE SEZIONI N.235</v>
          </cell>
          <cell r="I256" t="str">
            <v>55040</v>
          </cell>
          <cell r="J256" t="str">
            <v>003</v>
          </cell>
          <cell r="K256" t="str">
            <v>0584996694</v>
          </cell>
          <cell r="L256" t="str">
            <v>F035</v>
          </cell>
          <cell r="M256" t="str">
            <v>MASSAROSA</v>
          </cell>
        </row>
        <row r="257">
          <cell r="F257" t="str">
            <v>LUIC83200Q</v>
          </cell>
          <cell r="G257" t="str">
            <v>GIORGIO GABER</v>
          </cell>
          <cell r="H257" t="str">
            <v>VIA TRIESTE, 85</v>
          </cell>
          <cell r="I257" t="str">
            <v>55041</v>
          </cell>
          <cell r="J257" t="str">
            <v>003</v>
          </cell>
          <cell r="K257" t="str">
            <v>058467563</v>
          </cell>
          <cell r="L257" t="str">
            <v>B455</v>
          </cell>
          <cell r="M257" t="str">
            <v>CAMAIORE</v>
          </cell>
        </row>
        <row r="258">
          <cell r="F258" t="str">
            <v>LUIC83300G</v>
          </cell>
          <cell r="G258" t="str">
            <v>IST.COMPRENSIVO TORRE DEL LAGO</v>
          </cell>
          <cell r="H258" t="str">
            <v>VIA VERDI,32</v>
          </cell>
          <cell r="I258" t="str">
            <v>55049</v>
          </cell>
          <cell r="J258" t="str">
            <v>003</v>
          </cell>
          <cell r="K258" t="str">
            <v>0584350864</v>
          </cell>
          <cell r="L258" t="str">
            <v>L833</v>
          </cell>
          <cell r="M258" t="str">
            <v>VIAREGGIO</v>
          </cell>
        </row>
        <row r="259">
          <cell r="F259" t="str">
            <v>LUIC83400B</v>
          </cell>
          <cell r="G259" t="str">
            <v>PIETRASANTA 1</v>
          </cell>
          <cell r="H259" t="str">
            <v>VIA GARIBALDI, 72</v>
          </cell>
          <cell r="I259" t="str">
            <v>55045</v>
          </cell>
          <cell r="J259" t="str">
            <v>003</v>
          </cell>
          <cell r="K259" t="str">
            <v>0584793975</v>
          </cell>
          <cell r="L259" t="str">
            <v>G628</v>
          </cell>
          <cell r="M259" t="str">
            <v>PIETRASANTA</v>
          </cell>
        </row>
        <row r="260">
          <cell r="F260" t="str">
            <v>LUIC835007</v>
          </cell>
          <cell r="G260" t="str">
            <v>CAMIGLIANO</v>
          </cell>
          <cell r="H260" t="str">
            <v>LOC.PIANACCE</v>
          </cell>
          <cell r="I260" t="str">
            <v>55010</v>
          </cell>
          <cell r="J260" t="str">
            <v>006</v>
          </cell>
          <cell r="K260" t="str">
            <v>0583926526</v>
          </cell>
          <cell r="L260" t="str">
            <v>B648</v>
          </cell>
          <cell r="M260" t="str">
            <v>CAPANNORI</v>
          </cell>
        </row>
        <row r="261">
          <cell r="F261" t="str">
            <v>LUIC836003</v>
          </cell>
          <cell r="G261" t="str">
            <v>CARLO PIAGGIA</v>
          </cell>
          <cell r="H261" t="str">
            <v>VIA DEL CASALINO</v>
          </cell>
          <cell r="I261" t="str">
            <v>55012</v>
          </cell>
          <cell r="J261" t="str">
            <v>006</v>
          </cell>
          <cell r="K261" t="str">
            <v>0583935233</v>
          </cell>
          <cell r="L261" t="str">
            <v>B648</v>
          </cell>
          <cell r="M261" t="str">
            <v>CAPANNORI</v>
          </cell>
        </row>
        <row r="262">
          <cell r="F262" t="str">
            <v>LUIC83700V</v>
          </cell>
          <cell r="G262" t="str">
            <v>DON ALDO MEI</v>
          </cell>
          <cell r="H262" t="str">
            <v>VIA SARZANESE, 446</v>
          </cell>
          <cell r="I262" t="str">
            <v>55061</v>
          </cell>
          <cell r="J262" t="str">
            <v>006</v>
          </cell>
          <cell r="K262" t="str">
            <v>058390020</v>
          </cell>
          <cell r="L262" t="str">
            <v>B648</v>
          </cell>
          <cell r="M262" t="str">
            <v>CAPANNORI</v>
          </cell>
        </row>
        <row r="263">
          <cell r="F263" t="str">
            <v>LUIC83800P</v>
          </cell>
          <cell r="G263" t="str">
            <v>I.C. "ILIO MICHELONI" LAMMARI</v>
          </cell>
          <cell r="H263" t="str">
            <v>VIALE   EUROPA, 135</v>
          </cell>
          <cell r="I263" t="str">
            <v>55013</v>
          </cell>
          <cell r="J263" t="str">
            <v>006</v>
          </cell>
          <cell r="K263" t="str">
            <v>0583962068</v>
          </cell>
          <cell r="L263" t="str">
            <v>B648</v>
          </cell>
          <cell r="M263" t="str">
            <v>CAPANNORI</v>
          </cell>
        </row>
        <row r="264">
          <cell r="F264" t="str">
            <v>LUIC83900E</v>
          </cell>
          <cell r="G264" t="str">
            <v>DARSENA</v>
          </cell>
          <cell r="H264" t="str">
            <v>VIA MENINI</v>
          </cell>
          <cell r="I264" t="str">
            <v>55049</v>
          </cell>
          <cell r="J264" t="str">
            <v>003</v>
          </cell>
          <cell r="K264" t="str">
            <v>0584392330</v>
          </cell>
          <cell r="L264" t="str">
            <v>L833</v>
          </cell>
          <cell r="M264" t="str">
            <v>VIAREGGIO</v>
          </cell>
        </row>
        <row r="265">
          <cell r="F265" t="str">
            <v>LUIC84000P</v>
          </cell>
          <cell r="G265" t="str">
            <v>ALTOPASCIO</v>
          </cell>
          <cell r="H265" t="str">
            <v>PIAZZA DANTE ALIGHIERI N.1</v>
          </cell>
          <cell r="I265" t="str">
            <v>55011</v>
          </cell>
          <cell r="J265" t="str">
            <v>006</v>
          </cell>
          <cell r="K265" t="str">
            <v>058325268</v>
          </cell>
          <cell r="L265" t="str">
            <v>A241</v>
          </cell>
          <cell r="M265" t="str">
            <v>ALTOPASCIO</v>
          </cell>
        </row>
        <row r="266">
          <cell r="F266" t="str">
            <v>LUIC84100E</v>
          </cell>
          <cell r="G266" t="str">
            <v>IC PORCARI</v>
          </cell>
          <cell r="H266" t="str">
            <v>VIA ALFREDO CATALANI S.N.C.</v>
          </cell>
          <cell r="I266" t="str">
            <v>55016</v>
          </cell>
          <cell r="J266" t="str">
            <v>006</v>
          </cell>
          <cell r="K266" t="str">
            <v>0583210747</v>
          </cell>
          <cell r="L266" t="str">
            <v>G882</v>
          </cell>
          <cell r="M266" t="str">
            <v>PORCARI</v>
          </cell>
        </row>
        <row r="267">
          <cell r="F267" t="str">
            <v>LUIC84200A</v>
          </cell>
          <cell r="G267" t="str">
            <v>IST. COMPR. STATALE MONTECARLO</v>
          </cell>
          <cell r="H267" t="str">
            <v>VIA DI S.GIUSEPPE 27</v>
          </cell>
          <cell r="I267" t="str">
            <v>55015</v>
          </cell>
          <cell r="J267" t="str">
            <v>006</v>
          </cell>
          <cell r="K267" t="str">
            <v>058322048</v>
          </cell>
          <cell r="L267" t="str">
            <v>F452</v>
          </cell>
          <cell r="M267" t="str">
            <v>MONTECARLO</v>
          </cell>
        </row>
        <row r="268">
          <cell r="F268" t="str">
            <v>LUIC843006</v>
          </cell>
          <cell r="G268" t="str">
            <v>LUCCA QUINTO</v>
          </cell>
          <cell r="H268" t="str">
            <v>VIA G. VOLPI, 139</v>
          </cell>
          <cell r="I268" t="str">
            <v>55100</v>
          </cell>
          <cell r="J268" t="str">
            <v>006</v>
          </cell>
          <cell r="K268" t="str">
            <v>058357488</v>
          </cell>
          <cell r="L268" t="str">
            <v>E715</v>
          </cell>
          <cell r="M268" t="str">
            <v>LUCCA</v>
          </cell>
        </row>
        <row r="269">
          <cell r="F269" t="str">
            <v>LUIC844002</v>
          </cell>
          <cell r="G269" t="str">
            <v>LUCCA 7</v>
          </cell>
          <cell r="H269" t="str">
            <v>VIA DELLE SCUOLE, 38</v>
          </cell>
          <cell r="I269" t="str">
            <v>55100</v>
          </cell>
          <cell r="J269" t="str">
            <v>006</v>
          </cell>
          <cell r="K269" t="str">
            <v>0583329062</v>
          </cell>
          <cell r="L269" t="str">
            <v>E715</v>
          </cell>
          <cell r="M269" t="str">
            <v>LUCCA</v>
          </cell>
        </row>
        <row r="270">
          <cell r="F270" t="str">
            <v>LUIC84500T</v>
          </cell>
          <cell r="G270" t="str">
            <v>ISTITUTO COMPRENSIVO LUCCA 4</v>
          </cell>
          <cell r="H270" t="str">
            <v>VIA S.MARCO</v>
          </cell>
          <cell r="I270" t="str">
            <v>55100</v>
          </cell>
          <cell r="J270" t="str">
            <v>006</v>
          </cell>
          <cell r="K270" t="str">
            <v>0583950903</v>
          </cell>
          <cell r="L270" t="str">
            <v>E715</v>
          </cell>
          <cell r="M270" t="str">
            <v>LUCCA</v>
          </cell>
        </row>
        <row r="271">
          <cell r="F271" t="str">
            <v>LUIC84600N</v>
          </cell>
          <cell r="G271" t="str">
            <v>LUCCA TERZO</v>
          </cell>
          <cell r="H271" t="str">
            <v>VIA DON MINZONI,244</v>
          </cell>
          <cell r="I271" t="str">
            <v>55100</v>
          </cell>
          <cell r="J271" t="str">
            <v>006</v>
          </cell>
          <cell r="K271" t="str">
            <v>0583584388</v>
          </cell>
          <cell r="L271" t="str">
            <v>E715</v>
          </cell>
          <cell r="M271" t="str">
            <v>LUCCA</v>
          </cell>
        </row>
        <row r="272">
          <cell r="F272" t="str">
            <v>LUIC84700D</v>
          </cell>
          <cell r="G272" t="str">
            <v>LUCCA 6</v>
          </cell>
          <cell r="H272" t="str">
            <v>VIA DELLE CORNACCHIE, 1103</v>
          </cell>
          <cell r="I272" t="str">
            <v>55100</v>
          </cell>
          <cell r="J272" t="str">
            <v>006</v>
          </cell>
          <cell r="K272" t="str">
            <v>0583955161</v>
          </cell>
          <cell r="L272" t="str">
            <v>E715</v>
          </cell>
          <cell r="M272" t="str">
            <v>LUCCA</v>
          </cell>
        </row>
        <row r="273">
          <cell r="F273" t="str">
            <v>LUIC848009</v>
          </cell>
          <cell r="G273" t="str">
            <v>LUCCA CENTRO STORICO</v>
          </cell>
          <cell r="H273" t="str">
            <v>PIAZZA S.PONZIANO 6</v>
          </cell>
          <cell r="I273" t="str">
            <v>55100</v>
          </cell>
          <cell r="J273" t="str">
            <v>006</v>
          </cell>
          <cell r="K273" t="str">
            <v>0583494108</v>
          </cell>
          <cell r="L273" t="str">
            <v>E715</v>
          </cell>
          <cell r="M273" t="str">
            <v>LUCCA</v>
          </cell>
        </row>
        <row r="274">
          <cell r="F274" t="str">
            <v>LUIC849005</v>
          </cell>
          <cell r="G274" t="str">
            <v>ISTITUTO COMPRENSIVO LUCCA 2</v>
          </cell>
          <cell r="H274" t="str">
            <v>PIAZZA ALDO MORO, 185</v>
          </cell>
          <cell r="I274" t="str">
            <v>55100</v>
          </cell>
          <cell r="J274" t="str">
            <v>006</v>
          </cell>
          <cell r="K274" t="str">
            <v>058355497</v>
          </cell>
          <cell r="L274" t="str">
            <v>E715</v>
          </cell>
          <cell r="M274" t="str">
            <v>LUCCA</v>
          </cell>
        </row>
        <row r="275">
          <cell r="F275" t="str">
            <v>LUIC850009</v>
          </cell>
          <cell r="G275" t="str">
            <v>PIETRASANTA 2</v>
          </cell>
          <cell r="H275" t="str">
            <v>VIA CATALANI, 6</v>
          </cell>
          <cell r="I275" t="str">
            <v>55045</v>
          </cell>
          <cell r="J275" t="str">
            <v>003</v>
          </cell>
          <cell r="K275" t="str">
            <v>0584745924</v>
          </cell>
          <cell r="L275" t="str">
            <v>G628</v>
          </cell>
          <cell r="M275" t="str">
            <v>PIETRASANTA</v>
          </cell>
        </row>
        <row r="276">
          <cell r="F276" t="str">
            <v>LUIS001008</v>
          </cell>
          <cell r="G276" t="str">
            <v>N.MACHIAVELLI</v>
          </cell>
          <cell r="H276" t="str">
            <v>VIA DEGLI ASILI 35</v>
          </cell>
          <cell r="I276" t="str">
            <v>55100</v>
          </cell>
          <cell r="J276" t="str">
            <v>006</v>
          </cell>
          <cell r="K276" t="str">
            <v>0583496471</v>
          </cell>
          <cell r="L276" t="str">
            <v>E715</v>
          </cell>
          <cell r="M276" t="str">
            <v>LUCCA</v>
          </cell>
        </row>
        <row r="277">
          <cell r="F277" t="str">
            <v>LUIS00300X</v>
          </cell>
          <cell r="G277" t="str">
            <v>ISTITUTO SUPERIORE DI ISTRUZIONE BARGA</v>
          </cell>
          <cell r="H277" t="str">
            <v>VIA DELL'ACQUEDOTTO, 18</v>
          </cell>
          <cell r="I277" t="str">
            <v>55051</v>
          </cell>
          <cell r="J277" t="str">
            <v>005</v>
          </cell>
          <cell r="K277" t="str">
            <v>0583723026</v>
          </cell>
          <cell r="L277" t="str">
            <v>A657</v>
          </cell>
          <cell r="M277" t="str">
            <v>BARGA</v>
          </cell>
        </row>
        <row r="278">
          <cell r="F278" t="str">
            <v>LUIS00400Q</v>
          </cell>
          <cell r="G278" t="str">
            <v>GARFAGNANA</v>
          </cell>
          <cell r="H278" t="str">
            <v>VIA XX APRILE, 12</v>
          </cell>
          <cell r="I278" t="str">
            <v>55032</v>
          </cell>
          <cell r="J278" t="str">
            <v>004</v>
          </cell>
          <cell r="K278" t="str">
            <v>058362454</v>
          </cell>
          <cell r="L278" t="str">
            <v>C236</v>
          </cell>
          <cell r="M278" t="str">
            <v>CASTELNUOVO DI GARFAGNANA</v>
          </cell>
        </row>
        <row r="279">
          <cell r="F279" t="str">
            <v>LUIS007007</v>
          </cell>
          <cell r="G279" t="str">
            <v>I.S.I.S.S. DELLA PIANA DI LUCCA</v>
          </cell>
          <cell r="H279" t="str">
            <v>VIA ROMA N.121</v>
          </cell>
          <cell r="I279" t="str">
            <v>55016</v>
          </cell>
          <cell r="J279" t="str">
            <v>006</v>
          </cell>
          <cell r="K279" t="str">
            <v>0583299784</v>
          </cell>
          <cell r="L279" t="str">
            <v>G882</v>
          </cell>
          <cell r="M279" t="str">
            <v>PORCARI</v>
          </cell>
        </row>
        <row r="280">
          <cell r="F280" t="str">
            <v>LUIS01200P</v>
          </cell>
          <cell r="G280" t="str">
            <v>ISI "S.PERTINI"</v>
          </cell>
          <cell r="H280" t="str">
            <v>VIALE CAVOUR, 267</v>
          </cell>
          <cell r="I280" t="str">
            <v>55100</v>
          </cell>
          <cell r="J280" t="str">
            <v>006</v>
          </cell>
          <cell r="K280" t="str">
            <v>0583492318</v>
          </cell>
          <cell r="L280" t="str">
            <v>E715</v>
          </cell>
          <cell r="M280" t="str">
            <v>LUCCA</v>
          </cell>
        </row>
        <row r="281">
          <cell r="F281" t="str">
            <v>LUIS01400A</v>
          </cell>
          <cell r="G281" t="str">
            <v>DON LAZZERI - STAGI</v>
          </cell>
          <cell r="H281" t="str">
            <v>PIAZZA MATTEOTTI, 35</v>
          </cell>
          <cell r="I281" t="str">
            <v>55045</v>
          </cell>
          <cell r="J281" t="str">
            <v>003</v>
          </cell>
          <cell r="K281" t="str">
            <v>0584790973</v>
          </cell>
          <cell r="L281" t="str">
            <v>G628</v>
          </cell>
          <cell r="M281" t="str">
            <v>PIETRASANTA</v>
          </cell>
        </row>
        <row r="282">
          <cell r="F282" t="str">
            <v>LUIS016002</v>
          </cell>
          <cell r="G282" t="str">
            <v>POLO SC. TEC. PROF.LE "FERMI - GIORGI"</v>
          </cell>
          <cell r="H282" t="str">
            <v>VIA CARLO PIAGGIA, 160</v>
          </cell>
          <cell r="I282" t="str">
            <v>55100</v>
          </cell>
          <cell r="J282" t="str">
            <v>006</v>
          </cell>
          <cell r="K282" t="str">
            <v>0583955503</v>
          </cell>
          <cell r="L282" t="str">
            <v>E715</v>
          </cell>
          <cell r="M282" t="str">
            <v>LUCCA</v>
          </cell>
        </row>
        <row r="283">
          <cell r="F283" t="str">
            <v>LUIS01700T</v>
          </cell>
          <cell r="G283" t="str">
            <v>CARRARA-NOTTOLINI-BUSDRAGHI</v>
          </cell>
          <cell r="H283" t="str">
            <v>VIALE GUGLIELMO MARCONI N.69</v>
          </cell>
          <cell r="I283" t="str">
            <v>55100</v>
          </cell>
          <cell r="J283" t="str">
            <v>006</v>
          </cell>
          <cell r="K283" t="str">
            <v>0583955178</v>
          </cell>
          <cell r="L283" t="str">
            <v>E715</v>
          </cell>
          <cell r="M283" t="str">
            <v>LUCCA</v>
          </cell>
        </row>
        <row r="284">
          <cell r="F284" t="str">
            <v>LUIS01800N</v>
          </cell>
          <cell r="G284" t="str">
            <v>GALILEI-ARTIGLIO</v>
          </cell>
          <cell r="H284" t="str">
            <v>VIA AURELIA NORD N.342</v>
          </cell>
          <cell r="I284" t="str">
            <v>55049</v>
          </cell>
          <cell r="J284" t="str">
            <v>003</v>
          </cell>
          <cell r="K284" t="str">
            <v>058453104</v>
          </cell>
          <cell r="L284" t="str">
            <v>L833</v>
          </cell>
          <cell r="M284" t="str">
            <v>VIAREGGIO</v>
          </cell>
        </row>
        <row r="285">
          <cell r="F285" t="str">
            <v>LUIS01900D</v>
          </cell>
          <cell r="G285" t="str">
            <v>CHINI - MICHELANGELO</v>
          </cell>
          <cell r="H285" t="str">
            <v>VIA BEATA 40</v>
          </cell>
          <cell r="I285" t="str">
            <v>55041</v>
          </cell>
          <cell r="J285" t="str">
            <v>003</v>
          </cell>
          <cell r="K285" t="str">
            <v>0584619297</v>
          </cell>
          <cell r="L285" t="str">
            <v>B455</v>
          </cell>
          <cell r="M285" t="str">
            <v>CAMAIORE</v>
          </cell>
        </row>
        <row r="286">
          <cell r="F286" t="str">
            <v>LUIS02100D</v>
          </cell>
          <cell r="G286" t="str">
            <v>G. MARCONI</v>
          </cell>
          <cell r="H286" t="str">
            <v>VIA TRIESTE  ANGOLO VIA VIRGILIO 25</v>
          </cell>
          <cell r="I286" t="str">
            <v>55049</v>
          </cell>
          <cell r="J286" t="str">
            <v>003</v>
          </cell>
          <cell r="K286" t="str">
            <v>0584389486</v>
          </cell>
          <cell r="L286" t="str">
            <v>L833</v>
          </cell>
          <cell r="M286" t="str">
            <v>VIAREGGIO</v>
          </cell>
        </row>
        <row r="287">
          <cell r="F287" t="str">
            <v>LUIS023005</v>
          </cell>
          <cell r="G287" t="str">
            <v>ISTITUTO D'ISTRUZIONE SUP.RE "C.PIAGGIA"</v>
          </cell>
          <cell r="H287" t="str">
            <v>VIA GIANNESSI N?5</v>
          </cell>
          <cell r="I287" t="str">
            <v>55049</v>
          </cell>
          <cell r="J287" t="str">
            <v>003</v>
          </cell>
          <cell r="K287" t="str">
            <v>058438561</v>
          </cell>
          <cell r="L287" t="str">
            <v>L833</v>
          </cell>
          <cell r="M287" t="str">
            <v>VIAREGGIO</v>
          </cell>
        </row>
        <row r="288">
          <cell r="F288" t="str">
            <v>LUMM08300N</v>
          </cell>
          <cell r="G288" t="str">
            <v>CPIA 1 LUCCA</v>
          </cell>
          <cell r="H288" t="str">
            <v>VIA DELLE SCUOLE ,38</v>
          </cell>
          <cell r="I288" t="str">
            <v>55100</v>
          </cell>
          <cell r="J288" t="str">
            <v>006</v>
          </cell>
          <cell r="K288" t="str">
            <v>0583329399</v>
          </cell>
          <cell r="L288" t="str">
            <v>E715</v>
          </cell>
          <cell r="M288" t="str">
            <v>LUCCA</v>
          </cell>
        </row>
        <row r="289">
          <cell r="F289" t="str">
            <v>LUPC010009</v>
          </cell>
          <cell r="G289" t="str">
            <v>G.CARDUCCI</v>
          </cell>
          <cell r="H289" t="str">
            <v>VIA IV NOVEMBRE N.62</v>
          </cell>
          <cell r="I289" t="str">
            <v>55049</v>
          </cell>
          <cell r="J289" t="str">
            <v>003</v>
          </cell>
          <cell r="K289" t="str">
            <v>0584962108</v>
          </cell>
          <cell r="L289" t="str">
            <v>L833</v>
          </cell>
          <cell r="M289" t="str">
            <v>VIAREGGIO</v>
          </cell>
        </row>
        <row r="290">
          <cell r="F290" t="str">
            <v>LUPS01000C</v>
          </cell>
          <cell r="G290" t="str">
            <v>A.VALLISNERI</v>
          </cell>
          <cell r="H290" t="str">
            <v>VIA DELLE ROSE N.68</v>
          </cell>
          <cell r="I290" t="str">
            <v>55100</v>
          </cell>
          <cell r="J290" t="str">
            <v>006</v>
          </cell>
          <cell r="K290" t="str">
            <v>058358211</v>
          </cell>
          <cell r="L290" t="str">
            <v>E715</v>
          </cell>
          <cell r="M290" t="str">
            <v>LUCCA</v>
          </cell>
        </row>
        <row r="291">
          <cell r="F291" t="str">
            <v>LUPS020003</v>
          </cell>
          <cell r="G291" t="str">
            <v>BARSANTI E MATTEUCCI</v>
          </cell>
          <cell r="H291" t="str">
            <v>VIA IV NOVEMBRE N.151</v>
          </cell>
          <cell r="I291" t="str">
            <v>55049</v>
          </cell>
          <cell r="J291" t="str">
            <v>003</v>
          </cell>
          <cell r="K291" t="str">
            <v>0584962708</v>
          </cell>
          <cell r="L291" t="str">
            <v>L833</v>
          </cell>
          <cell r="M291" t="str">
            <v>VIAREGGIO</v>
          </cell>
        </row>
        <row r="292">
          <cell r="F292" t="str">
            <v>LUSL02000X</v>
          </cell>
          <cell r="G292" t="str">
            <v>LICEO ARTISTICO MUSICALE "A.PASSAGLIA"</v>
          </cell>
          <cell r="H292" t="str">
            <v>VIA FILLUNGO N.2O5</v>
          </cell>
          <cell r="I292" t="str">
            <v>55100</v>
          </cell>
          <cell r="J292" t="str">
            <v>006</v>
          </cell>
          <cell r="K292" t="str">
            <v>0583467174</v>
          </cell>
          <cell r="L292" t="str">
            <v>E715</v>
          </cell>
          <cell r="M292" t="str">
            <v>LUCCA</v>
          </cell>
        </row>
        <row r="293">
          <cell r="F293" t="str">
            <v>MSEE002001</v>
          </cell>
          <cell r="G293" t="str">
            <v>DIREZIONE DIDATTICA 2 CIRCOLO</v>
          </cell>
          <cell r="H293" t="str">
            <v>VIALE STAZIONE N. 83</v>
          </cell>
          <cell r="I293" t="str">
            <v>54100</v>
          </cell>
          <cell r="J293" t="str">
            <v>002</v>
          </cell>
          <cell r="K293" t="str">
            <v>0585252561</v>
          </cell>
          <cell r="L293" t="str">
            <v>F023</v>
          </cell>
          <cell r="M293" t="str">
            <v>MASSA</v>
          </cell>
        </row>
        <row r="294">
          <cell r="F294" t="str">
            <v>MSEE014007</v>
          </cell>
          <cell r="G294" t="str">
            <v>DIREZIONE DIDATTICA  DI AULLA</v>
          </cell>
          <cell r="H294" t="str">
            <v>PIAZZA GARIBALDI 1</v>
          </cell>
          <cell r="I294" t="str">
            <v>54011</v>
          </cell>
          <cell r="J294" t="str">
            <v>001</v>
          </cell>
          <cell r="K294" t="str">
            <v>0187420034</v>
          </cell>
          <cell r="L294" t="str">
            <v>A496</v>
          </cell>
          <cell r="M294" t="str">
            <v>AULLA</v>
          </cell>
        </row>
        <row r="295">
          <cell r="F295" t="str">
            <v>MSIC80500A</v>
          </cell>
          <cell r="G295" t="str">
            <v>DON FLORINDO BONOMI</v>
          </cell>
          <cell r="H295" t="str">
            <v>PIAZZALE FOSSO N.1</v>
          </cell>
          <cell r="I295" t="str">
            <v>54035</v>
          </cell>
          <cell r="J295" t="str">
            <v>002</v>
          </cell>
          <cell r="K295" t="str">
            <v>018768814</v>
          </cell>
          <cell r="L295" t="str">
            <v>D735</v>
          </cell>
          <cell r="M295" t="str">
            <v>FOSDINOVO</v>
          </cell>
        </row>
        <row r="296">
          <cell r="F296" t="str">
            <v>MSIC806006</v>
          </cell>
          <cell r="G296" t="str">
            <v>IC    D. ALIGHIERI</v>
          </cell>
          <cell r="H296" t="str">
            <v>PIAZZA     MARTIRI DI NASSIRIYA</v>
          </cell>
          <cell r="I296" t="str">
            <v>54011</v>
          </cell>
          <cell r="J296" t="str">
            <v>001</v>
          </cell>
          <cell r="K296" t="str">
            <v>0187420037</v>
          </cell>
          <cell r="L296" t="str">
            <v>A496</v>
          </cell>
          <cell r="M296" t="str">
            <v>AULLA</v>
          </cell>
        </row>
        <row r="297">
          <cell r="F297" t="str">
            <v>MSIC807002</v>
          </cell>
          <cell r="G297" t="str">
            <v>FLAVIO TORELLO BARACCHINI</v>
          </cell>
          <cell r="H297" t="str">
            <v>VIA  DELLE PISCINE</v>
          </cell>
          <cell r="I297" t="str">
            <v>54028</v>
          </cell>
          <cell r="J297" t="str">
            <v>001</v>
          </cell>
          <cell r="K297" t="str">
            <v>0187493029</v>
          </cell>
          <cell r="L297" t="str">
            <v>L946</v>
          </cell>
          <cell r="M297" t="str">
            <v>VILLAFRANCA IN LUNIGIANA</v>
          </cell>
        </row>
        <row r="298">
          <cell r="F298" t="str">
            <v>MSIC80800T</v>
          </cell>
          <cell r="G298" t="str">
            <v>MICHELANGELO BUONARROTI</v>
          </cell>
          <cell r="H298" t="str">
            <v>VIA        FELICE CAVALLOTTI   42</v>
          </cell>
          <cell r="I298" t="str">
            <v>54033</v>
          </cell>
          <cell r="J298" t="str">
            <v>002</v>
          </cell>
          <cell r="K298" t="str">
            <v>0585786575</v>
          </cell>
          <cell r="L298" t="str">
            <v>B832</v>
          </cell>
          <cell r="M298" t="str">
            <v>CARRARA</v>
          </cell>
        </row>
        <row r="299">
          <cell r="F299" t="str">
            <v>MSIC80900N</v>
          </cell>
          <cell r="G299" t="str">
            <v>AVENZA - GINO MENCONI</v>
          </cell>
          <cell r="H299" t="str">
            <v>VIA    MARINA,2</v>
          </cell>
          <cell r="I299" t="str">
            <v>54033</v>
          </cell>
          <cell r="J299" t="str">
            <v>002</v>
          </cell>
          <cell r="K299" t="str">
            <v>0585857839</v>
          </cell>
          <cell r="L299" t="str">
            <v>B832</v>
          </cell>
          <cell r="M299" t="str">
            <v>CARRARA</v>
          </cell>
        </row>
        <row r="300">
          <cell r="F300" t="str">
            <v>MSIC81000T</v>
          </cell>
          <cell r="G300" t="str">
            <v>IGINO COCCHI</v>
          </cell>
          <cell r="H300" t="str">
            <v>VIA ROMA 34</v>
          </cell>
          <cell r="I300" t="str">
            <v>54016</v>
          </cell>
          <cell r="J300" t="str">
            <v>001</v>
          </cell>
          <cell r="K300" t="str">
            <v>0187474011</v>
          </cell>
          <cell r="L300" t="str">
            <v>E574</v>
          </cell>
          <cell r="M300" t="str">
            <v>LICCIANA NARDI</v>
          </cell>
        </row>
        <row r="301">
          <cell r="F301" t="str">
            <v>MSIC81100N</v>
          </cell>
          <cell r="G301" t="str">
            <v>GEN.P. FERRARI</v>
          </cell>
          <cell r="H301" t="str">
            <v>VIA IV NOVEMBRE, 76</v>
          </cell>
          <cell r="I301" t="str">
            <v>54027</v>
          </cell>
          <cell r="J301" t="str">
            <v>001</v>
          </cell>
          <cell r="K301" t="str">
            <v>0187830168</v>
          </cell>
          <cell r="L301" t="str">
            <v>G870</v>
          </cell>
          <cell r="M301" t="str">
            <v>PONTREMOLI</v>
          </cell>
        </row>
        <row r="302">
          <cell r="F302" t="str">
            <v>MSIC81200D</v>
          </cell>
          <cell r="G302" t="str">
            <v>MASSA 6</v>
          </cell>
          <cell r="H302" t="str">
            <v>PIAZZA ALBANIA ,7</v>
          </cell>
          <cell r="I302" t="str">
            <v>54100</v>
          </cell>
          <cell r="J302" t="str">
            <v>002</v>
          </cell>
          <cell r="K302" t="str">
            <v>0585833924</v>
          </cell>
          <cell r="L302" t="str">
            <v>F023</v>
          </cell>
          <cell r="M302" t="str">
            <v>MASSA</v>
          </cell>
        </row>
        <row r="303">
          <cell r="F303" t="str">
            <v>MSIC813009</v>
          </cell>
          <cell r="G303" t="str">
            <v>MONTIGNOSO</v>
          </cell>
          <cell r="H303" t="str">
            <v>VIA CORNIOLO</v>
          </cell>
          <cell r="I303" t="str">
            <v>54038</v>
          </cell>
          <cell r="J303" t="str">
            <v>002</v>
          </cell>
          <cell r="K303" t="str">
            <v>0585348093</v>
          </cell>
          <cell r="L303" t="str">
            <v>F679</v>
          </cell>
          <cell r="M303" t="str">
            <v>MONTIGNOSO</v>
          </cell>
        </row>
        <row r="304">
          <cell r="F304" t="str">
            <v>MSIC814005</v>
          </cell>
          <cell r="G304" t="str">
            <v>"TIFONI" - PONTREMOLI</v>
          </cell>
          <cell r="H304" t="str">
            <v>VIA ROMA. 58</v>
          </cell>
          <cell r="I304" t="str">
            <v>54027</v>
          </cell>
          <cell r="J304" t="str">
            <v>001</v>
          </cell>
          <cell r="K304" t="str">
            <v>0187830205</v>
          </cell>
          <cell r="L304" t="str">
            <v>G870</v>
          </cell>
          <cell r="M304" t="str">
            <v>PONTREMOLI</v>
          </cell>
        </row>
        <row r="305">
          <cell r="F305" t="str">
            <v>MSIC815001</v>
          </cell>
          <cell r="G305" t="str">
            <v>G.TALIERCIO</v>
          </cell>
          <cell r="H305" t="str">
            <v>VIA  COMMERCIO 1</v>
          </cell>
          <cell r="I305" t="str">
            <v>54033</v>
          </cell>
          <cell r="J305" t="str">
            <v>002</v>
          </cell>
          <cell r="K305" t="str">
            <v>0585788353</v>
          </cell>
          <cell r="L305" t="str">
            <v>B832</v>
          </cell>
          <cell r="M305" t="str">
            <v>CARRARA</v>
          </cell>
        </row>
        <row r="306">
          <cell r="F306" t="str">
            <v>MSIC81600R</v>
          </cell>
          <cell r="G306" t="str">
            <v>PROF.ANTONIO MORATTI</v>
          </cell>
          <cell r="H306" t="str">
            <v>VIA NAZIONALE,  48</v>
          </cell>
          <cell r="I306" t="str">
            <v>54013</v>
          </cell>
          <cell r="J306" t="str">
            <v>001</v>
          </cell>
          <cell r="K306" t="str">
            <v>058592077</v>
          </cell>
          <cell r="L306" t="str">
            <v>D629</v>
          </cell>
          <cell r="M306" t="str">
            <v>FIVIZZANO</v>
          </cell>
        </row>
        <row r="307">
          <cell r="F307" t="str">
            <v>MSIC81700L</v>
          </cell>
          <cell r="G307" t="str">
            <v>FOSSOLA "A.GENTILI"</v>
          </cell>
          <cell r="H307" t="str">
            <v>PIAZZA SAN GIOVANNI 1</v>
          </cell>
          <cell r="I307" t="str">
            <v>54033</v>
          </cell>
          <cell r="J307" t="str">
            <v>002</v>
          </cell>
          <cell r="K307" t="str">
            <v>0585843044</v>
          </cell>
          <cell r="L307" t="str">
            <v>B832</v>
          </cell>
          <cell r="M307" t="str">
            <v>CARRARA</v>
          </cell>
        </row>
        <row r="308">
          <cell r="F308" t="str">
            <v>MSIC81800C</v>
          </cell>
          <cell r="G308" t="str">
            <v>MALASPINA-STAFFETTI</v>
          </cell>
          <cell r="H308" t="str">
            <v>VIALE STAZIONE</v>
          </cell>
          <cell r="I308" t="str">
            <v>54100</v>
          </cell>
          <cell r="J308" t="str">
            <v>002</v>
          </cell>
          <cell r="K308" t="str">
            <v>058541775</v>
          </cell>
          <cell r="L308" t="str">
            <v>F023</v>
          </cell>
          <cell r="M308" t="str">
            <v>MASSA</v>
          </cell>
        </row>
        <row r="309">
          <cell r="F309" t="str">
            <v>MSIC819008</v>
          </cell>
          <cell r="G309" t="str">
            <v>ALFIERI-BERTAGNINI</v>
          </cell>
          <cell r="H309" t="str">
            <v>VIA G.VENTURINI, 1</v>
          </cell>
          <cell r="I309" t="str">
            <v>54100</v>
          </cell>
          <cell r="J309" t="str">
            <v>002</v>
          </cell>
          <cell r="K309" t="str">
            <v>058542166</v>
          </cell>
          <cell r="L309" t="str">
            <v>F023</v>
          </cell>
          <cell r="M309" t="str">
            <v>MASSA</v>
          </cell>
        </row>
        <row r="310">
          <cell r="F310" t="str">
            <v>MSIC82000C</v>
          </cell>
          <cell r="G310" t="str">
            <v>I.C. MASSA 3</v>
          </cell>
          <cell r="H310" t="str">
            <v>VIA CASAMICCIOLA 10</v>
          </cell>
          <cell r="I310" t="str">
            <v>54100</v>
          </cell>
          <cell r="J310" t="str">
            <v>002</v>
          </cell>
          <cell r="K310" t="str">
            <v>0585240162</v>
          </cell>
          <cell r="L310" t="str">
            <v>F023</v>
          </cell>
          <cell r="M310" t="str">
            <v>MASSA</v>
          </cell>
        </row>
        <row r="311">
          <cell r="F311" t="str">
            <v>MSIC821008</v>
          </cell>
          <cell r="G311" t="str">
            <v>I.C. DON MILANI</v>
          </cell>
          <cell r="H311" t="str">
            <v>VIA        PISA, 18</v>
          </cell>
          <cell r="I311" t="str">
            <v>54100</v>
          </cell>
          <cell r="J311" t="str">
            <v>002</v>
          </cell>
          <cell r="K311" t="str">
            <v>0585242690</v>
          </cell>
          <cell r="L311" t="str">
            <v>F023</v>
          </cell>
          <cell r="M311" t="str">
            <v>MASSA</v>
          </cell>
        </row>
        <row r="312">
          <cell r="F312" t="str">
            <v>MSIC822004</v>
          </cell>
          <cell r="G312" t="str">
            <v>I.C. "CARRARA E PAESI A MONTE"</v>
          </cell>
          <cell r="H312" t="str">
            <v>VIA CUCCHIARI,15</v>
          </cell>
          <cell r="I312" t="str">
            <v>54033</v>
          </cell>
          <cell r="J312" t="str">
            <v>002</v>
          </cell>
          <cell r="K312" t="str">
            <v>058571923</v>
          </cell>
          <cell r="L312" t="str">
            <v>B832</v>
          </cell>
          <cell r="M312" t="str">
            <v>CARRARA</v>
          </cell>
        </row>
        <row r="313">
          <cell r="F313" t="str">
            <v>MSIS001007</v>
          </cell>
          <cell r="G313" t="str">
            <v>ISTITUTO SUPERIORE "ROSSI-PASCOLI"</v>
          </cell>
          <cell r="H313" t="str">
            <v>VIA DEMOCRAZIA, 26</v>
          </cell>
          <cell r="I313" t="str">
            <v>54100</v>
          </cell>
          <cell r="J313" t="str">
            <v>002</v>
          </cell>
          <cell r="K313" t="str">
            <v>058541305</v>
          </cell>
          <cell r="L313" t="str">
            <v>F023</v>
          </cell>
          <cell r="M313" t="str">
            <v>MASSA</v>
          </cell>
        </row>
        <row r="314">
          <cell r="F314" t="str">
            <v>MSIS002003</v>
          </cell>
          <cell r="G314" t="str">
            <v>ISTITUTO SUPERIORE "MONTESSORI-REPETTI"</v>
          </cell>
          <cell r="H314" t="str">
            <v>VIA LUNENSE 39/B</v>
          </cell>
          <cell r="I314" t="str">
            <v>54033</v>
          </cell>
          <cell r="J314" t="str">
            <v>002</v>
          </cell>
          <cell r="K314" t="str">
            <v>0585786366</v>
          </cell>
          <cell r="L314" t="str">
            <v>B832</v>
          </cell>
          <cell r="M314" t="str">
            <v>CARRARA</v>
          </cell>
        </row>
        <row r="315">
          <cell r="F315" t="str">
            <v>MSIS00600A</v>
          </cell>
          <cell r="G315" t="str">
            <v>ISTITUTO SUPERIORE "E. BARSANTI"</v>
          </cell>
          <cell r="H315" t="str">
            <v>VIA POGGIOLETTO, 26</v>
          </cell>
          <cell r="I315" t="str">
            <v>54100</v>
          </cell>
          <cell r="J315" t="str">
            <v>002</v>
          </cell>
          <cell r="K315" t="str">
            <v>0585253161</v>
          </cell>
          <cell r="L315" t="str">
            <v>F023</v>
          </cell>
          <cell r="M315" t="str">
            <v>MASSA</v>
          </cell>
        </row>
        <row r="316">
          <cell r="F316" t="str">
            <v>MSIS008002</v>
          </cell>
          <cell r="G316" t="str">
            <v>ISTITUTO SUPERIORE "P. BELMESSERI"</v>
          </cell>
          <cell r="H316" t="str">
            <v>VIA MALASPINA 19</v>
          </cell>
          <cell r="I316" t="str">
            <v>54027</v>
          </cell>
          <cell r="J316" t="str">
            <v>001</v>
          </cell>
          <cell r="K316" t="str">
            <v>0187830136</v>
          </cell>
          <cell r="L316" t="str">
            <v>G870</v>
          </cell>
          <cell r="M316" t="str">
            <v>PONTREMOLI</v>
          </cell>
        </row>
        <row r="317">
          <cell r="F317" t="str">
            <v>MSIS01100T</v>
          </cell>
          <cell r="G317" t="str">
            <v>ISTITUTO SUPERIORE "A. PACINOTTI"</v>
          </cell>
          <cell r="H317" t="str">
            <v>VIA GROTTO' 8</v>
          </cell>
          <cell r="I317" t="str">
            <v>54021</v>
          </cell>
          <cell r="J317" t="str">
            <v>001</v>
          </cell>
          <cell r="K317" t="str">
            <v>0187429004</v>
          </cell>
          <cell r="L317" t="str">
            <v>A576</v>
          </cell>
          <cell r="M317" t="str">
            <v>BAGNONE</v>
          </cell>
        </row>
        <row r="318">
          <cell r="F318" t="str">
            <v>MSIS01200N</v>
          </cell>
          <cell r="G318" t="str">
            <v>ISTITUTO SUPERIORE "L. DA VINCI"</v>
          </cell>
          <cell r="H318" t="str">
            <v>VIA SAN FRANCESCO N.1</v>
          </cell>
          <cell r="I318" t="str">
            <v>54028</v>
          </cell>
          <cell r="J318" t="str">
            <v>001</v>
          </cell>
          <cell r="K318" t="str">
            <v>0187493092</v>
          </cell>
          <cell r="L318" t="str">
            <v>L946</v>
          </cell>
          <cell r="M318" t="str">
            <v>VILLAFRANCA IN LUNIGIANA</v>
          </cell>
        </row>
        <row r="319">
          <cell r="F319" t="str">
            <v>MSIS014009</v>
          </cell>
          <cell r="G319" t="str">
            <v>ISTITUTO SUPERIORE "A. GENTILESCHI"</v>
          </cell>
          <cell r="H319" t="str">
            <v>VIA SARTESCHI</v>
          </cell>
          <cell r="I319" t="str">
            <v>54033</v>
          </cell>
          <cell r="J319" t="str">
            <v>002</v>
          </cell>
          <cell r="K319" t="str">
            <v>058575561</v>
          </cell>
          <cell r="L319" t="str">
            <v>B832</v>
          </cell>
          <cell r="M319" t="str">
            <v>CARRARA</v>
          </cell>
        </row>
        <row r="320">
          <cell r="F320" t="str">
            <v>MSIS01700R</v>
          </cell>
          <cell r="G320" t="str">
            <v>ISTITUTO SUPERIORE "ZACCAGNA-GALILEI"</v>
          </cell>
          <cell r="H320" t="str">
            <v>VIALE XX SETTEMBRE, 116</v>
          </cell>
          <cell r="I320" t="str">
            <v>54033</v>
          </cell>
          <cell r="J320" t="str">
            <v>002</v>
          </cell>
          <cell r="K320" t="str">
            <v>058570354</v>
          </cell>
          <cell r="L320" t="str">
            <v>B832</v>
          </cell>
          <cell r="M320" t="str">
            <v>CARRARA</v>
          </cell>
        </row>
        <row r="321">
          <cell r="F321" t="str">
            <v>MSIS01800L</v>
          </cell>
          <cell r="G321" t="str">
            <v>ISTITUTO SUPERIORE "A. MEUCCI"</v>
          </cell>
          <cell r="H321" t="str">
            <v>VIA MARINA VECCHIA, 230</v>
          </cell>
          <cell r="I321" t="str">
            <v>54100</v>
          </cell>
          <cell r="J321" t="str">
            <v>002</v>
          </cell>
          <cell r="K321" t="str">
            <v>0585252708</v>
          </cell>
          <cell r="L321" t="str">
            <v>F023</v>
          </cell>
          <cell r="M321" t="str">
            <v>MASSA</v>
          </cell>
        </row>
        <row r="322">
          <cell r="F322" t="str">
            <v>MSMM048009</v>
          </cell>
          <cell r="G322" t="str">
            <v>CPIA 1 MASSA CARRARA</v>
          </cell>
          <cell r="H322" t="str">
            <v>VIA BONASCOLA 102/A</v>
          </cell>
          <cell r="I322" t="str">
            <v>54033</v>
          </cell>
          <cell r="J322" t="str">
            <v>002</v>
          </cell>
          <cell r="K322" t="str">
            <v>0585847549</v>
          </cell>
          <cell r="L322" t="str">
            <v>B832</v>
          </cell>
          <cell r="M322" t="str">
            <v>CARRARA</v>
          </cell>
        </row>
        <row r="323">
          <cell r="F323" t="str">
            <v>MSPS01000B</v>
          </cell>
          <cell r="G323" t="str">
            <v>LICEO SCIENTIFICO "E. FERMI"</v>
          </cell>
          <cell r="H323" t="str">
            <v>VIA  E. FERMI 2</v>
          </cell>
          <cell r="I323" t="str">
            <v>54100</v>
          </cell>
          <cell r="J323" t="str">
            <v>002</v>
          </cell>
          <cell r="K323" t="str">
            <v>058541106</v>
          </cell>
          <cell r="L323" t="str">
            <v>F023</v>
          </cell>
          <cell r="M323" t="str">
            <v>MASSA</v>
          </cell>
        </row>
        <row r="324">
          <cell r="F324" t="str">
            <v>MSPS020002</v>
          </cell>
          <cell r="G324" t="str">
            <v>LICEO SCIENTIFICO "G. MARCONI"</v>
          </cell>
          <cell r="H324" t="str">
            <v>VIA CAMPO D'APPIO N. 90</v>
          </cell>
          <cell r="I324" t="str">
            <v>54033</v>
          </cell>
          <cell r="J324" t="str">
            <v>002</v>
          </cell>
          <cell r="K324" t="str">
            <v>0585840412</v>
          </cell>
          <cell r="L324" t="str">
            <v>B832</v>
          </cell>
          <cell r="M324" t="str">
            <v>CARRARA</v>
          </cell>
        </row>
        <row r="325">
          <cell r="F325" t="str">
            <v>MSRH010005</v>
          </cell>
          <cell r="G325" t="str">
            <v>IST. PROF.LE ENOG.OSPIT.ALBERG. "MINUTO"</v>
          </cell>
          <cell r="H325" t="str">
            <v>VIA CASONE A MARE</v>
          </cell>
          <cell r="I325" t="str">
            <v>54100</v>
          </cell>
          <cell r="J325" t="str">
            <v>002</v>
          </cell>
          <cell r="K325" t="str">
            <v>0585240523</v>
          </cell>
          <cell r="L325" t="str">
            <v>F023</v>
          </cell>
          <cell r="M325" t="str">
            <v>MASSA</v>
          </cell>
        </row>
        <row r="326">
          <cell r="F326" t="str">
            <v>PIIC810006</v>
          </cell>
          <cell r="G326" t="str">
            <v>I.C. SANTA CROCE SULL'ARNO</v>
          </cell>
          <cell r="H326" t="str">
            <v>VIA PISACANE 15</v>
          </cell>
          <cell r="I326" t="str">
            <v>56029</v>
          </cell>
          <cell r="J326" t="str">
            <v>024</v>
          </cell>
          <cell r="K326" t="str">
            <v>057130069</v>
          </cell>
          <cell r="L326" t="str">
            <v>I177</v>
          </cell>
          <cell r="M326" t="str">
            <v>SANTA CROCE SULL'ARNO</v>
          </cell>
        </row>
        <row r="327">
          <cell r="F327" t="str">
            <v>PIIC811002</v>
          </cell>
          <cell r="G327" t="str">
            <v>I.C. D. SETTESOLDI VECCHIANO</v>
          </cell>
          <cell r="H327" t="str">
            <v>VIA DEL CAPANNONE N. 19</v>
          </cell>
          <cell r="I327" t="str">
            <v>56019</v>
          </cell>
          <cell r="J327" t="str">
            <v>019</v>
          </cell>
          <cell r="K327" t="str">
            <v>050868444</v>
          </cell>
          <cell r="L327" t="str">
            <v>L702</v>
          </cell>
          <cell r="M327" t="str">
            <v>VECCHIANO</v>
          </cell>
        </row>
        <row r="328">
          <cell r="F328" t="str">
            <v>PIIC81200T</v>
          </cell>
          <cell r="G328" t="str">
            <v>I.C. VICOPISANO " ILARIA ALPI"</v>
          </cell>
          <cell r="H328" t="str">
            <v>VIALE DIAZ 60</v>
          </cell>
          <cell r="I328" t="str">
            <v>56010</v>
          </cell>
          <cell r="J328" t="str">
            <v>019</v>
          </cell>
          <cell r="K328" t="str">
            <v>050799034</v>
          </cell>
          <cell r="L328" t="str">
            <v>L850</v>
          </cell>
          <cell r="M328" t="str">
            <v>VICOPISANO</v>
          </cell>
        </row>
        <row r="329">
          <cell r="F329" t="str">
            <v>PIIC81300N</v>
          </cell>
          <cell r="G329" t="str">
            <v>I.C. FRA D.DA PECCIOLI</v>
          </cell>
          <cell r="H329" t="str">
            <v>VIALE  GARIBALDI 6</v>
          </cell>
          <cell r="I329" t="str">
            <v>56037</v>
          </cell>
          <cell r="J329" t="str">
            <v>023</v>
          </cell>
          <cell r="K329" t="str">
            <v>0587635022</v>
          </cell>
          <cell r="L329" t="str">
            <v>G395</v>
          </cell>
          <cell r="M329" t="str">
            <v>PECCIOLI</v>
          </cell>
        </row>
        <row r="330">
          <cell r="F330" t="str">
            <v>PIIC81400D</v>
          </cell>
          <cell r="G330" t="str">
            <v>I.C. N.PISANO MARINA</v>
          </cell>
          <cell r="H330" t="str">
            <v>VIA        FLAVIO ANDO'        3</v>
          </cell>
          <cell r="I330" t="str">
            <v>56128</v>
          </cell>
          <cell r="J330" t="str">
            <v>019</v>
          </cell>
          <cell r="K330" t="str">
            <v>05036632</v>
          </cell>
          <cell r="L330" t="str">
            <v>G702</v>
          </cell>
          <cell r="M330" t="str">
            <v>PISA</v>
          </cell>
        </row>
        <row r="331">
          <cell r="F331" t="str">
            <v>PIIC815009</v>
          </cell>
          <cell r="G331" t="str">
            <v>I.C. IQBAL MASIH BIENTINA</v>
          </cell>
          <cell r="H331" t="str">
            <v>VIA  L. DA VINCI 43</v>
          </cell>
          <cell r="I331" t="str">
            <v>56031</v>
          </cell>
          <cell r="J331" t="str">
            <v>023</v>
          </cell>
          <cell r="K331" t="str">
            <v>0587757000</v>
          </cell>
          <cell r="L331" t="str">
            <v>A864</v>
          </cell>
          <cell r="M331" t="str">
            <v>BIENTINA</v>
          </cell>
        </row>
        <row r="332">
          <cell r="F332" t="str">
            <v>PIIC816005</v>
          </cell>
          <cell r="G332" t="str">
            <v>I.C. MARTIN LUTHER KING</v>
          </cell>
          <cell r="H332" t="str">
            <v>VIA GAREMI, 3</v>
          </cell>
          <cell r="I332" t="str">
            <v>56012</v>
          </cell>
          <cell r="J332" t="str">
            <v>023</v>
          </cell>
          <cell r="K332" t="str">
            <v>0587265495</v>
          </cell>
          <cell r="L332" t="str">
            <v>B392</v>
          </cell>
          <cell r="M332" t="str">
            <v>CALCINAIA</v>
          </cell>
        </row>
        <row r="333">
          <cell r="F333" t="str">
            <v>PIIC817001</v>
          </cell>
          <cell r="G333" t="str">
            <v>I.C. L.DA VINCI CASTELFRANCO</v>
          </cell>
          <cell r="H333" t="str">
            <v>P.ZZA MAZZINI 11</v>
          </cell>
          <cell r="I333" t="str">
            <v>56022</v>
          </cell>
          <cell r="J333" t="str">
            <v>024</v>
          </cell>
          <cell r="K333" t="str">
            <v>0571487372</v>
          </cell>
          <cell r="L333" t="str">
            <v>C113</v>
          </cell>
          <cell r="M333" t="str">
            <v>CASTELFRANCO DI SOTTO</v>
          </cell>
        </row>
        <row r="334">
          <cell r="F334" t="str">
            <v>PIIC81800R</v>
          </cell>
          <cell r="G334" t="str">
            <v>I.C. G.GAMERRA PISA</v>
          </cell>
          <cell r="H334" t="str">
            <v>VIA XIMENES, 1</v>
          </cell>
          <cell r="I334" t="str">
            <v>56121</v>
          </cell>
          <cell r="J334" t="str">
            <v>019</v>
          </cell>
          <cell r="K334" t="str">
            <v>050982088</v>
          </cell>
          <cell r="L334" t="str">
            <v>G702</v>
          </cell>
          <cell r="M334" t="str">
            <v>PISA</v>
          </cell>
        </row>
        <row r="335">
          <cell r="F335" t="str">
            <v>PIIC81900L</v>
          </cell>
          <cell r="G335" t="str">
            <v>I.C. NICCOLINI PONSACCO</v>
          </cell>
          <cell r="H335" t="str">
            <v>VIA MELEGNANO 107</v>
          </cell>
          <cell r="I335" t="str">
            <v>56038</v>
          </cell>
          <cell r="J335" t="str">
            <v>023</v>
          </cell>
          <cell r="K335" t="str">
            <v>0587731398</v>
          </cell>
          <cell r="L335" t="str">
            <v>G822</v>
          </cell>
          <cell r="M335" t="str">
            <v>PONSACCO</v>
          </cell>
        </row>
        <row r="336">
          <cell r="F336" t="str">
            <v>PIIC82000R</v>
          </cell>
          <cell r="G336" t="str">
            <v>I.C. A. PACINOTTI - PONTEDERA</v>
          </cell>
          <cell r="H336" t="str">
            <v>VIA DANTE 42</v>
          </cell>
          <cell r="I336" t="str">
            <v>56025</v>
          </cell>
          <cell r="J336" t="str">
            <v>023</v>
          </cell>
          <cell r="K336" t="str">
            <v>058753871</v>
          </cell>
          <cell r="L336" t="str">
            <v>G843</v>
          </cell>
          <cell r="M336" t="str">
            <v>PONTEDERA</v>
          </cell>
        </row>
        <row r="337">
          <cell r="F337" t="str">
            <v>PIIC82100L</v>
          </cell>
          <cell r="G337" t="str">
            <v>I.C.  FUCINI PISA</v>
          </cell>
          <cell r="H337" t="str">
            <v>VIA FRATELLI ANTONI 10</v>
          </cell>
          <cell r="I337" t="str">
            <v>56121</v>
          </cell>
          <cell r="J337" t="str">
            <v>019</v>
          </cell>
          <cell r="K337" t="str">
            <v>05020028</v>
          </cell>
          <cell r="L337" t="str">
            <v>G702</v>
          </cell>
          <cell r="M337" t="str">
            <v>PISA</v>
          </cell>
        </row>
        <row r="338">
          <cell r="F338" t="str">
            <v>PIIC82200C</v>
          </cell>
          <cell r="G338" t="str">
            <v>I.C. G.GALILEI MONTOPOLI</v>
          </cell>
          <cell r="H338" t="str">
            <v>VIA S.SEBASTIANO 27</v>
          </cell>
          <cell r="I338" t="str">
            <v>56020</v>
          </cell>
          <cell r="J338" t="str">
            <v>024</v>
          </cell>
          <cell r="K338" t="str">
            <v>0571466971</v>
          </cell>
          <cell r="L338" t="str">
            <v>F686</v>
          </cell>
          <cell r="M338" t="str">
            <v>MONTOPOLI IN VAL D'ARNO</v>
          </cell>
        </row>
        <row r="339">
          <cell r="F339" t="str">
            <v>PIIC823008</v>
          </cell>
          <cell r="G339" t="str">
            <v>I.C. GRISELLI MONTESCUDAIO</v>
          </cell>
          <cell r="H339" t="str">
            <v>VIA ROMA 55</v>
          </cell>
          <cell r="I339" t="str">
            <v>56040</v>
          </cell>
          <cell r="J339" t="str">
            <v>021</v>
          </cell>
          <cell r="K339" t="str">
            <v>0586650053</v>
          </cell>
          <cell r="L339" t="str">
            <v>F640</v>
          </cell>
          <cell r="M339" t="str">
            <v>MONTESCUDAIO</v>
          </cell>
        </row>
        <row r="340">
          <cell r="F340" t="str">
            <v>PIIC824004</v>
          </cell>
          <cell r="G340" t="str">
            <v>I.C.  M. TABARRINI  POMARANCE</v>
          </cell>
          <cell r="H340" t="str">
            <v>VIA CERCIGNANI 38</v>
          </cell>
          <cell r="I340" t="str">
            <v>56045</v>
          </cell>
          <cell r="J340" t="str">
            <v>022</v>
          </cell>
          <cell r="K340" t="str">
            <v>058865034</v>
          </cell>
          <cell r="L340" t="str">
            <v>G804</v>
          </cell>
          <cell r="M340" t="str">
            <v>POMARANCE</v>
          </cell>
        </row>
        <row r="341">
          <cell r="F341" t="str">
            <v>PIIC82500X</v>
          </cell>
          <cell r="G341" t="str">
            <v>I.C. CARDUCCI S.MARIA A MONTE</v>
          </cell>
          <cell r="H341" t="str">
            <v>VIA QUERCE 13</v>
          </cell>
          <cell r="I341" t="str">
            <v>56020</v>
          </cell>
          <cell r="J341" t="str">
            <v>024</v>
          </cell>
          <cell r="K341" t="str">
            <v>0587707098</v>
          </cell>
          <cell r="L341" t="str">
            <v>I232</v>
          </cell>
          <cell r="M341" t="str">
            <v>SANTA MARIA A MONTE</v>
          </cell>
        </row>
        <row r="342">
          <cell r="F342" t="str">
            <v>PIIC82600Q</v>
          </cell>
          <cell r="G342" t="str">
            <v>I.C. BUONARROTI PONTE A EGOLA</v>
          </cell>
          <cell r="H342" t="str">
            <v>VIA CORRIDONI, 68</v>
          </cell>
          <cell r="I342" t="str">
            <v>56024</v>
          </cell>
          <cell r="J342" t="str">
            <v>024</v>
          </cell>
          <cell r="K342" t="str">
            <v>0571497052</v>
          </cell>
          <cell r="L342" t="str">
            <v>I046</v>
          </cell>
          <cell r="M342" t="str">
            <v>SAN MINIATO</v>
          </cell>
        </row>
        <row r="343">
          <cell r="F343" t="str">
            <v>PIIC82700G</v>
          </cell>
          <cell r="G343" t="str">
            <v>I.C. SACCHETTI S.MINIATO</v>
          </cell>
          <cell r="H343" t="str">
            <v>LARGO LORIS MALAGUZZI, 9</v>
          </cell>
          <cell r="I343" t="str">
            <v>56028</v>
          </cell>
          <cell r="J343" t="str">
            <v>024</v>
          </cell>
          <cell r="K343" t="str">
            <v>0571418101</v>
          </cell>
          <cell r="L343" t="str">
            <v>I046</v>
          </cell>
          <cell r="M343" t="str">
            <v>SAN MINIATO</v>
          </cell>
        </row>
        <row r="344">
          <cell r="F344" t="str">
            <v>PIIC82800B</v>
          </cell>
          <cell r="G344" t="str">
            <v>I.C. "S.PERTINI" CAPANNOLI</v>
          </cell>
          <cell r="H344" t="str">
            <v>VIA A.MORO 4</v>
          </cell>
          <cell r="I344" t="str">
            <v>56033</v>
          </cell>
          <cell r="J344" t="str">
            <v>023</v>
          </cell>
          <cell r="K344" t="str">
            <v>0587609012</v>
          </cell>
          <cell r="L344" t="str">
            <v>B647</v>
          </cell>
          <cell r="M344" t="str">
            <v>CAPANNOLI</v>
          </cell>
        </row>
        <row r="345">
          <cell r="F345" t="str">
            <v>PIIC829007</v>
          </cell>
          <cell r="G345" t="str">
            <v>I.C. G.MARITI</v>
          </cell>
          <cell r="H345" t="str">
            <v>CORSO DELLA REPUBBLICA,125</v>
          </cell>
          <cell r="I345" t="str">
            <v>56043</v>
          </cell>
          <cell r="J345" t="str">
            <v>020</v>
          </cell>
          <cell r="K345" t="str">
            <v>050650440</v>
          </cell>
          <cell r="L345" t="str">
            <v>D510</v>
          </cell>
          <cell r="M345" t="str">
            <v>FAUGLIA</v>
          </cell>
        </row>
        <row r="346">
          <cell r="F346" t="str">
            <v>PIIC83000B</v>
          </cell>
          <cell r="G346" t="str">
            <v>I.C. CASCIANA TERME LARI</v>
          </cell>
          <cell r="H346" t="str">
            <v>VIA BELVEDERE 27/B</v>
          </cell>
          <cell r="I346" t="str">
            <v>56035</v>
          </cell>
          <cell r="J346" t="str">
            <v>023</v>
          </cell>
          <cell r="K346" t="str">
            <v>0587687060</v>
          </cell>
          <cell r="L346" t="str">
            <v>M327</v>
          </cell>
          <cell r="M346" t="str">
            <v>CASCIANA TERME LARI</v>
          </cell>
        </row>
        <row r="347">
          <cell r="F347" t="str">
            <v>PIIC831007</v>
          </cell>
          <cell r="G347" t="str">
            <v>I.C.  L. FIBONACCI PISA</v>
          </cell>
          <cell r="H347" t="str">
            <v>VIA M.LALLI 4</v>
          </cell>
          <cell r="I347" t="str">
            <v>56127</v>
          </cell>
          <cell r="J347" t="str">
            <v>019</v>
          </cell>
          <cell r="K347" t="str">
            <v>050580700</v>
          </cell>
          <cell r="L347" t="str">
            <v>G702</v>
          </cell>
          <cell r="M347" t="str">
            <v>PISA</v>
          </cell>
        </row>
        <row r="348">
          <cell r="F348" t="str">
            <v>PIIC832003</v>
          </cell>
          <cell r="G348" t="str">
            <v>I.C.  V.GALILEI PISA</v>
          </cell>
          <cell r="H348" t="str">
            <v>VIA DI PADULE</v>
          </cell>
          <cell r="I348" t="str">
            <v>56124</v>
          </cell>
          <cell r="J348" t="str">
            <v>019</v>
          </cell>
          <cell r="K348" t="str">
            <v>050575533</v>
          </cell>
          <cell r="L348" t="str">
            <v>G702</v>
          </cell>
          <cell r="M348" t="str">
            <v>PISA</v>
          </cell>
        </row>
        <row r="349">
          <cell r="F349" t="str">
            <v>PIIC83300V</v>
          </cell>
          <cell r="G349" t="str">
            <v>I.C.STRENTA TONGIORGI PISA</v>
          </cell>
          <cell r="H349" t="str">
            <v>VIA ORAZIO GENTILESCHI, 10</v>
          </cell>
          <cell r="I349" t="str">
            <v>56123</v>
          </cell>
          <cell r="J349" t="str">
            <v>019</v>
          </cell>
          <cell r="K349" t="str">
            <v>050560094</v>
          </cell>
          <cell r="L349" t="str">
            <v>G702</v>
          </cell>
          <cell r="M349" t="str">
            <v>PISA</v>
          </cell>
        </row>
        <row r="350">
          <cell r="F350" t="str">
            <v>PIIC83400P</v>
          </cell>
          <cell r="G350" t="str">
            <v>I.C. G. TONIOLO</v>
          </cell>
          <cell r="H350" t="str">
            <v>VIA F.NIOSI 4</v>
          </cell>
          <cell r="I350" t="str">
            <v>56125</v>
          </cell>
          <cell r="J350" t="str">
            <v>019</v>
          </cell>
          <cell r="K350" t="str">
            <v>05024528</v>
          </cell>
          <cell r="L350" t="str">
            <v>G702</v>
          </cell>
          <cell r="M350" t="str">
            <v>PISA</v>
          </cell>
        </row>
        <row r="351">
          <cell r="F351" t="str">
            <v>PIIC83500E</v>
          </cell>
          <cell r="G351" t="str">
            <v>I.C. GERESCHI PONTASSERCHIO</v>
          </cell>
          <cell r="H351" t="str">
            <v>VIA S. ANTONIO N.3</v>
          </cell>
          <cell r="I351" t="str">
            <v>56010</v>
          </cell>
          <cell r="J351" t="str">
            <v>019</v>
          </cell>
          <cell r="K351" t="str">
            <v>050859311</v>
          </cell>
          <cell r="L351" t="str">
            <v>A562</v>
          </cell>
          <cell r="M351" t="str">
            <v>SAN GIULIANO TERME</v>
          </cell>
        </row>
        <row r="352">
          <cell r="F352" t="str">
            <v>PIIC83600A</v>
          </cell>
          <cell r="G352" t="str">
            <v>G.B.NICCOLINI</v>
          </cell>
          <cell r="H352" t="str">
            <v>PIAZZA ANTONIO GRAMSCI 3</v>
          </cell>
          <cell r="I352" t="str">
            <v>56017</v>
          </cell>
          <cell r="J352" t="str">
            <v>019</v>
          </cell>
          <cell r="K352" t="str">
            <v>050815311</v>
          </cell>
          <cell r="L352" t="str">
            <v>A562</v>
          </cell>
          <cell r="M352" t="str">
            <v>SAN GIULIANO TERME</v>
          </cell>
        </row>
        <row r="353">
          <cell r="F353" t="str">
            <v>PIIC837006</v>
          </cell>
          <cell r="G353" t="str">
            <v>I.C. M.K. GANDHI PONTEDERA</v>
          </cell>
          <cell r="H353" t="str">
            <v>VIA NENNI, 25</v>
          </cell>
          <cell r="I353" t="str">
            <v>56025</v>
          </cell>
          <cell r="J353" t="str">
            <v>023</v>
          </cell>
          <cell r="K353" t="str">
            <v>058752680</v>
          </cell>
          <cell r="L353" t="str">
            <v>G843</v>
          </cell>
          <cell r="M353" t="str">
            <v>PONTEDERA</v>
          </cell>
        </row>
        <row r="354">
          <cell r="F354" t="str">
            <v>PIIC838002</v>
          </cell>
          <cell r="G354" t="str">
            <v>I.C.CURT. E MONTANARA PONTEDERA</v>
          </cell>
          <cell r="H354" t="str">
            <v>PIAZZA     GARIBALDI  11</v>
          </cell>
          <cell r="I354" t="str">
            <v>56025</v>
          </cell>
          <cell r="J354" t="str">
            <v>023</v>
          </cell>
          <cell r="K354" t="str">
            <v>058752060</v>
          </cell>
          <cell r="L354" t="str">
            <v>G843</v>
          </cell>
          <cell r="M354" t="str">
            <v>PONTEDERA</v>
          </cell>
        </row>
        <row r="355">
          <cell r="F355" t="str">
            <v>PIIC83900T</v>
          </cell>
          <cell r="G355" t="str">
            <v>I.C. DE ANDRE' S. FREDIANO</v>
          </cell>
          <cell r="H355" t="str">
            <v>VIA FUCINI, 48</v>
          </cell>
          <cell r="I355" t="str">
            <v>56026</v>
          </cell>
          <cell r="J355" t="str">
            <v>019</v>
          </cell>
          <cell r="K355" t="str">
            <v>050740584</v>
          </cell>
          <cell r="L355" t="str">
            <v>B950</v>
          </cell>
          <cell r="M355" t="str">
            <v>CASCINA</v>
          </cell>
        </row>
        <row r="356">
          <cell r="F356" t="str">
            <v>PIIC840002</v>
          </cell>
          <cell r="G356" t="str">
            <v>I.C. BORSELLINO NAVACCHIO</v>
          </cell>
          <cell r="H356" t="str">
            <v>VIA PASTORE,32</v>
          </cell>
          <cell r="I356" t="str">
            <v>56023</v>
          </cell>
          <cell r="J356" t="str">
            <v>019</v>
          </cell>
          <cell r="K356" t="str">
            <v>050776155</v>
          </cell>
          <cell r="L356" t="str">
            <v>B950</v>
          </cell>
          <cell r="M356" t="str">
            <v>CASCINA</v>
          </cell>
        </row>
        <row r="357">
          <cell r="F357" t="str">
            <v>PIIC84100T</v>
          </cell>
          <cell r="G357" t="str">
            <v>I.C. FALCONE CASCINA</v>
          </cell>
          <cell r="H357" t="str">
            <v>VIALE COMASCHI N. 40</v>
          </cell>
          <cell r="I357" t="str">
            <v>56021</v>
          </cell>
          <cell r="J357" t="str">
            <v>019</v>
          </cell>
          <cell r="K357" t="str">
            <v>050710202</v>
          </cell>
          <cell r="L357" t="str">
            <v>B950</v>
          </cell>
          <cell r="M357" t="str">
            <v>CASCINA</v>
          </cell>
        </row>
        <row r="358">
          <cell r="F358" t="str">
            <v>PIIC84200N</v>
          </cell>
          <cell r="G358" t="str">
            <v>I.C. VOLTERRA</v>
          </cell>
          <cell r="H358" t="str">
            <v>VIA FONDA N. 3</v>
          </cell>
          <cell r="I358" t="str">
            <v>56048</v>
          </cell>
          <cell r="J358" t="str">
            <v>022</v>
          </cell>
          <cell r="K358" t="str">
            <v>058886165</v>
          </cell>
          <cell r="L358" t="str">
            <v>M126</v>
          </cell>
          <cell r="M358" t="str">
            <v>VOLTERRA</v>
          </cell>
        </row>
        <row r="359">
          <cell r="F359" t="str">
            <v>PIIS00100G</v>
          </cell>
          <cell r="G359" t="str">
            <v>GIOSUE' CARDUCCI</v>
          </cell>
          <cell r="H359" t="str">
            <v>VIALE TRENTO E TRIESTE 26</v>
          </cell>
          <cell r="I359" t="str">
            <v>56048</v>
          </cell>
          <cell r="J359" t="str">
            <v>022</v>
          </cell>
          <cell r="K359" t="str">
            <v>058886055</v>
          </cell>
          <cell r="L359" t="str">
            <v>M126</v>
          </cell>
          <cell r="M359" t="str">
            <v>VOLTERRA</v>
          </cell>
        </row>
        <row r="360">
          <cell r="F360" t="str">
            <v>PIIS00200B</v>
          </cell>
          <cell r="G360" t="str">
            <v>LICEO XXV APRILE</v>
          </cell>
          <cell r="H360" t="str">
            <v>VIA MILANO, 36</v>
          </cell>
          <cell r="I360" t="str">
            <v>56025</v>
          </cell>
          <cell r="J360" t="str">
            <v>023</v>
          </cell>
          <cell r="K360" t="str">
            <v>0587212177</v>
          </cell>
          <cell r="L360" t="str">
            <v>G843</v>
          </cell>
          <cell r="M360" t="str">
            <v>PONTEDERA</v>
          </cell>
        </row>
        <row r="361">
          <cell r="F361" t="str">
            <v>PIIS003007</v>
          </cell>
          <cell r="G361" t="str">
            <v>IS "E. SANTONI"</v>
          </cell>
          <cell r="H361" t="str">
            <v>LARGO      CONCETTO MARCHESI 12</v>
          </cell>
          <cell r="I361" t="str">
            <v>56124</v>
          </cell>
          <cell r="J361" t="str">
            <v>019</v>
          </cell>
          <cell r="K361" t="str">
            <v>050570161</v>
          </cell>
          <cell r="L361" t="str">
            <v>G702</v>
          </cell>
          <cell r="M361" t="str">
            <v>PISA</v>
          </cell>
        </row>
        <row r="362">
          <cell r="F362" t="str">
            <v>PIIS004003</v>
          </cell>
          <cell r="G362" t="str">
            <v>A.PESENTI</v>
          </cell>
          <cell r="H362" t="str">
            <v>VIA A. MORO 6</v>
          </cell>
          <cell r="I362" t="str">
            <v>56021</v>
          </cell>
          <cell r="J362" t="str">
            <v>019</v>
          </cell>
          <cell r="K362" t="str">
            <v>050701903</v>
          </cell>
          <cell r="L362" t="str">
            <v>B950</v>
          </cell>
          <cell r="M362" t="str">
            <v>CASCINA</v>
          </cell>
        </row>
        <row r="363">
          <cell r="F363" t="str">
            <v>PIIS00700E</v>
          </cell>
          <cell r="G363" t="str">
            <v>ISTITUTO SUPERIORE "GALILEI-PACINOTTI"</v>
          </cell>
          <cell r="H363" t="str">
            <v>VIA  BENEDETTO CROCE 32/34</v>
          </cell>
          <cell r="I363" t="str">
            <v>56125</v>
          </cell>
          <cell r="J363" t="str">
            <v>019</v>
          </cell>
          <cell r="K363" t="str">
            <v>05023230</v>
          </cell>
          <cell r="L363" t="str">
            <v>G702</v>
          </cell>
          <cell r="M363" t="str">
            <v>PISA</v>
          </cell>
        </row>
        <row r="364">
          <cell r="F364" t="str">
            <v>PIIS00800A</v>
          </cell>
          <cell r="G364" t="str">
            <v>ISTITUTO SUPERIORE "L.DA VINCI-FASCETTI"</v>
          </cell>
          <cell r="H364" t="str">
            <v>VIA CONTESSA MATILDE 74</v>
          </cell>
          <cell r="I364" t="str">
            <v>56123</v>
          </cell>
          <cell r="J364" t="str">
            <v>019</v>
          </cell>
          <cell r="K364" t="str">
            <v>050888420</v>
          </cell>
          <cell r="L364" t="str">
            <v>G702</v>
          </cell>
          <cell r="M364" t="str">
            <v>PISA</v>
          </cell>
        </row>
        <row r="365">
          <cell r="F365" t="str">
            <v>PIMM61000C</v>
          </cell>
          <cell r="G365" t="str">
            <v>CPIA 1 PISA</v>
          </cell>
          <cell r="H365" t="str">
            <v>VIA BRIGATE PARTIGIANE</v>
          </cell>
          <cell r="I365" t="str">
            <v>56025</v>
          </cell>
          <cell r="J365" t="str">
            <v>023</v>
          </cell>
          <cell r="K365" t="str">
            <v/>
          </cell>
          <cell r="L365" t="str">
            <v>G843</v>
          </cell>
          <cell r="M365" t="str">
            <v>PONTEDERA</v>
          </cell>
        </row>
        <row r="366">
          <cell r="F366" t="str">
            <v>PIPM030002</v>
          </cell>
          <cell r="G366" t="str">
            <v>GIOSUE' CARDUCCI</v>
          </cell>
          <cell r="H366" t="str">
            <v>VIA SAN ZENO 3</v>
          </cell>
          <cell r="I366" t="str">
            <v>56127</v>
          </cell>
          <cell r="J366" t="str">
            <v>019</v>
          </cell>
          <cell r="K366" t="str">
            <v>050555122</v>
          </cell>
          <cell r="L366" t="str">
            <v>G702</v>
          </cell>
          <cell r="M366" t="str">
            <v>PISA</v>
          </cell>
        </row>
        <row r="367">
          <cell r="F367" t="str">
            <v>PIPM050007</v>
          </cell>
          <cell r="G367" t="str">
            <v>EUGENIO MONTALE</v>
          </cell>
          <cell r="H367" t="str">
            <v>VIA SALCIOLI, 1</v>
          </cell>
          <cell r="I367" t="str">
            <v>56025</v>
          </cell>
          <cell r="J367" t="str">
            <v>023</v>
          </cell>
          <cell r="K367" t="str">
            <v>058754165</v>
          </cell>
          <cell r="L367" t="str">
            <v>G843</v>
          </cell>
          <cell r="M367" t="str">
            <v>PONTEDERA</v>
          </cell>
        </row>
        <row r="368">
          <cell r="F368" t="str">
            <v>PIPS01000Q</v>
          </cell>
          <cell r="G368" t="str">
            <v>MARCONI</v>
          </cell>
          <cell r="H368" t="str">
            <v>VIA TRENTO N. 74</v>
          </cell>
          <cell r="I368" t="str">
            <v>56028</v>
          </cell>
          <cell r="J368" t="str">
            <v>024</v>
          </cell>
          <cell r="K368" t="str">
            <v>0571418392</v>
          </cell>
          <cell r="L368" t="str">
            <v>I046</v>
          </cell>
          <cell r="M368" t="str">
            <v>SAN MINIATO</v>
          </cell>
        </row>
        <row r="369">
          <cell r="F369" t="str">
            <v>PIPS02000A</v>
          </cell>
          <cell r="G369" t="str">
            <v>U. DINI</v>
          </cell>
          <cell r="H369" t="str">
            <v>VIALE BENEDETTO CROCE 36</v>
          </cell>
          <cell r="I369" t="str">
            <v>56125</v>
          </cell>
          <cell r="J369" t="str">
            <v>019</v>
          </cell>
          <cell r="K369" t="str">
            <v>05020036</v>
          </cell>
          <cell r="L369" t="str">
            <v>G702</v>
          </cell>
          <cell r="M369" t="str">
            <v>PISA</v>
          </cell>
        </row>
        <row r="370">
          <cell r="F370" t="str">
            <v>PIPS04000G</v>
          </cell>
          <cell r="G370" t="str">
            <v>F. BUONARROTI</v>
          </cell>
          <cell r="H370" t="str">
            <v>LARGO CONCETTO MARCHESI, 4</v>
          </cell>
          <cell r="I370" t="str">
            <v>56124</v>
          </cell>
          <cell r="J370" t="str">
            <v>019</v>
          </cell>
          <cell r="K370" t="str">
            <v>050570339</v>
          </cell>
          <cell r="L370" t="str">
            <v>G702</v>
          </cell>
          <cell r="M370" t="str">
            <v>PISA</v>
          </cell>
        </row>
        <row r="371">
          <cell r="F371" t="str">
            <v>PIRH01000D</v>
          </cell>
          <cell r="G371" t="str">
            <v>I.P.S.A.R. "G. MATTEOTTI"</v>
          </cell>
          <cell r="H371" t="str">
            <v>VIA GARIBALDI, 194</v>
          </cell>
          <cell r="I371" t="str">
            <v>56124</v>
          </cell>
          <cell r="J371" t="str">
            <v>019</v>
          </cell>
          <cell r="K371" t="str">
            <v>05094101</v>
          </cell>
          <cell r="L371" t="str">
            <v>G702</v>
          </cell>
          <cell r="M371" t="str">
            <v>PISA</v>
          </cell>
        </row>
        <row r="372">
          <cell r="F372" t="str">
            <v>PIRI02000G</v>
          </cell>
          <cell r="G372" t="str">
            <v>IPSIA A.PACINOTTI</v>
          </cell>
          <cell r="H372" t="str">
            <v>VIA SALCIOLI, 11</v>
          </cell>
          <cell r="I372" t="str">
            <v>56025</v>
          </cell>
          <cell r="J372" t="str">
            <v>023</v>
          </cell>
          <cell r="K372" t="str">
            <v>058721081</v>
          </cell>
          <cell r="L372" t="str">
            <v>G843</v>
          </cell>
          <cell r="M372" t="str">
            <v>PONTEDERA</v>
          </cell>
        </row>
        <row r="373">
          <cell r="F373" t="str">
            <v>PISD05000L</v>
          </cell>
          <cell r="G373" t="str">
            <v>LICEO ARTISTICO FRANCO RUSSOLI</v>
          </cell>
          <cell r="H373" t="str">
            <v>VIA SAN FREDIANO N.13</v>
          </cell>
          <cell r="I373" t="str">
            <v>56126</v>
          </cell>
          <cell r="J373" t="str">
            <v>019</v>
          </cell>
          <cell r="K373" t="str">
            <v>050580501</v>
          </cell>
          <cell r="L373" t="str">
            <v>G702</v>
          </cell>
          <cell r="M373" t="str">
            <v>PISA</v>
          </cell>
        </row>
        <row r="374">
          <cell r="F374" t="str">
            <v>PITD03000R</v>
          </cell>
          <cell r="G374" t="str">
            <v>ENRICO FERMI</v>
          </cell>
          <cell r="H374" t="str">
            <v>VIA FIRENZE 51</v>
          </cell>
          <cell r="I374" t="str">
            <v>56025</v>
          </cell>
          <cell r="J374" t="str">
            <v>023</v>
          </cell>
          <cell r="K374" t="str">
            <v>0587213400</v>
          </cell>
          <cell r="L374" t="str">
            <v>G843</v>
          </cell>
          <cell r="M374" t="str">
            <v>PONTEDERA</v>
          </cell>
        </row>
        <row r="375">
          <cell r="F375" t="str">
            <v>PITD04000B</v>
          </cell>
          <cell r="G375" t="str">
            <v>F. NICCOLINI</v>
          </cell>
          <cell r="H375" t="str">
            <v>VIA GUARNACCI, 6</v>
          </cell>
          <cell r="I375" t="str">
            <v>56048</v>
          </cell>
          <cell r="J375" t="str">
            <v>022</v>
          </cell>
          <cell r="K375" t="str">
            <v>058888506</v>
          </cell>
          <cell r="L375" t="str">
            <v>M126</v>
          </cell>
          <cell r="M375" t="str">
            <v>VOLTERRA</v>
          </cell>
        </row>
        <row r="376">
          <cell r="F376" t="str">
            <v>PITD070007</v>
          </cell>
          <cell r="G376" t="str">
            <v>CARLO CATTANEO</v>
          </cell>
          <cell r="H376" t="str">
            <v>VIA CATENA 3</v>
          </cell>
          <cell r="I376" t="str">
            <v>56027</v>
          </cell>
          <cell r="J376" t="str">
            <v>024</v>
          </cell>
          <cell r="K376" t="str">
            <v>0571418385</v>
          </cell>
          <cell r="L376" t="str">
            <v>I046</v>
          </cell>
          <cell r="M376" t="str">
            <v>SAN MINIATO</v>
          </cell>
        </row>
        <row r="377">
          <cell r="F377" t="str">
            <v>PITF030003</v>
          </cell>
          <cell r="G377" t="str">
            <v>G. MARCONI</v>
          </cell>
          <cell r="H377" t="str">
            <v>VIA MILANO 51</v>
          </cell>
          <cell r="I377" t="str">
            <v>56025</v>
          </cell>
          <cell r="J377" t="str">
            <v>023</v>
          </cell>
          <cell r="K377" t="str">
            <v>058753566</v>
          </cell>
          <cell r="L377" t="str">
            <v>G843</v>
          </cell>
          <cell r="M377" t="str">
            <v>PONTEDERA</v>
          </cell>
        </row>
        <row r="378">
          <cell r="F378" t="str">
            <v>PTIC80600D</v>
          </cell>
          <cell r="G378" t="str">
            <v>IC B.PASQUINI</v>
          </cell>
          <cell r="H378" t="str">
            <v>VIA TOSCANINI, 4</v>
          </cell>
          <cell r="I378" t="str">
            <v>51010</v>
          </cell>
          <cell r="J378" t="str">
            <v>007</v>
          </cell>
          <cell r="K378" t="str">
            <v>0572770025</v>
          </cell>
          <cell r="L378" t="str">
            <v>F025</v>
          </cell>
          <cell r="M378" t="str">
            <v>MASSA E COZZILE</v>
          </cell>
        </row>
        <row r="379">
          <cell r="F379" t="str">
            <v>PTIC807009</v>
          </cell>
          <cell r="G379" t="str">
            <v>I.C.  STATALE G.GALILEI</v>
          </cell>
          <cell r="H379" t="str">
            <v>VIA DELLA LIBERTA' 5</v>
          </cell>
          <cell r="I379" t="str">
            <v>51018</v>
          </cell>
          <cell r="J379" t="str">
            <v>007</v>
          </cell>
          <cell r="K379" t="str">
            <v>057280445</v>
          </cell>
          <cell r="L379" t="str">
            <v>G636</v>
          </cell>
          <cell r="M379" t="str">
            <v>PIEVE A NIEVOLE</v>
          </cell>
        </row>
        <row r="380">
          <cell r="F380" t="str">
            <v>PTIC808005</v>
          </cell>
          <cell r="G380" t="str">
            <v>STATALE B.SESTINI</v>
          </cell>
          <cell r="H380" t="str">
            <v>VIA DELLA LIBERTA' 15</v>
          </cell>
          <cell r="I380" t="str">
            <v>51031</v>
          </cell>
          <cell r="J380" t="str">
            <v>008</v>
          </cell>
          <cell r="K380" t="str">
            <v>0574678510</v>
          </cell>
          <cell r="L380" t="str">
            <v>A071</v>
          </cell>
          <cell r="M380" t="str">
            <v>AGLIANA</v>
          </cell>
        </row>
        <row r="381">
          <cell r="F381" t="str">
            <v>PTIC809001</v>
          </cell>
          <cell r="G381" t="str">
            <v>STATALE "M.L.KING"</v>
          </cell>
          <cell r="H381" t="str">
            <v>VIA FERDINANDO SANTI 1</v>
          </cell>
          <cell r="I381" t="str">
            <v>51100</v>
          </cell>
          <cell r="J381" t="str">
            <v>008</v>
          </cell>
          <cell r="K381" t="str">
            <v>0573544741</v>
          </cell>
          <cell r="L381" t="str">
            <v>G713</v>
          </cell>
          <cell r="M381" t="str">
            <v>PISTOIA</v>
          </cell>
        </row>
        <row r="382">
          <cell r="F382" t="str">
            <v>PTIC810005</v>
          </cell>
          <cell r="G382" t="str">
            <v>IC STATALE RAFFAELLO</v>
          </cell>
          <cell r="H382" t="str">
            <v>VIA CALAMANDREI</v>
          </cell>
          <cell r="I382" t="str">
            <v>51100</v>
          </cell>
          <cell r="J382" t="str">
            <v>008</v>
          </cell>
          <cell r="K382" t="str">
            <v>057328786</v>
          </cell>
          <cell r="L382" t="str">
            <v>G713</v>
          </cell>
          <cell r="M382" t="str">
            <v>PISTOIA</v>
          </cell>
        </row>
        <row r="383">
          <cell r="F383" t="str">
            <v>PTIC811001</v>
          </cell>
          <cell r="G383" t="str">
            <v>I.C. CINO DA PISTOIA- G.GALILEI</v>
          </cell>
          <cell r="H383" t="str">
            <v>VIA ERNESTO ROSSI, 13</v>
          </cell>
          <cell r="I383" t="str">
            <v>51100</v>
          </cell>
          <cell r="J383" t="str">
            <v>008</v>
          </cell>
          <cell r="K383" t="str">
            <v>0573903342</v>
          </cell>
          <cell r="L383" t="str">
            <v>G713</v>
          </cell>
          <cell r="M383" t="str">
            <v>PISTOIA</v>
          </cell>
        </row>
        <row r="384">
          <cell r="F384" t="str">
            <v>PTIC81200R</v>
          </cell>
          <cell r="G384" t="str">
            <v>IC E.FERMI</v>
          </cell>
          <cell r="H384" t="str">
            <v>VIA MONTALBANO 397</v>
          </cell>
          <cell r="I384" t="str">
            <v>51034</v>
          </cell>
          <cell r="J384" t="str">
            <v>008</v>
          </cell>
          <cell r="K384" t="str">
            <v>0573527188</v>
          </cell>
          <cell r="L384" t="str">
            <v>I660</v>
          </cell>
          <cell r="M384" t="str">
            <v>SERRAVALLE PISTOIESE</v>
          </cell>
        </row>
        <row r="385">
          <cell r="F385" t="str">
            <v>PTIC81300L</v>
          </cell>
          <cell r="G385" t="str">
            <v>STATALE "FERRUCCI"</v>
          </cell>
          <cell r="H385" t="str">
            <v>VIA PUCCINI, 196 S. ROCCO</v>
          </cell>
          <cell r="I385" t="str">
            <v>51036</v>
          </cell>
          <cell r="J385" t="str">
            <v>007</v>
          </cell>
          <cell r="K385" t="str">
            <v>0573838334</v>
          </cell>
          <cell r="L385" t="str">
            <v>E451</v>
          </cell>
          <cell r="M385" t="str">
            <v>LARCIANO</v>
          </cell>
        </row>
        <row r="386">
          <cell r="F386" t="str">
            <v>PTIC81400C</v>
          </cell>
          <cell r="G386" t="str">
            <v>STATALE LEONARDO DA VINCI</v>
          </cell>
          <cell r="H386" t="str">
            <v>VIA DEL FORNACIONE, 1</v>
          </cell>
          <cell r="I386" t="str">
            <v>51100</v>
          </cell>
          <cell r="J386" t="str">
            <v>008</v>
          </cell>
          <cell r="K386" t="str">
            <v>0573964215</v>
          </cell>
          <cell r="L386" t="str">
            <v>G713</v>
          </cell>
          <cell r="M386" t="str">
            <v>PISTOIA</v>
          </cell>
        </row>
        <row r="387">
          <cell r="F387" t="str">
            <v>PTIC815008</v>
          </cell>
          <cell r="G387" t="str">
            <v>IC STATALE "DON LORENZO MILANI"</v>
          </cell>
          <cell r="H387" t="str">
            <v>VIA TOSCANINI, 11</v>
          </cell>
          <cell r="I387" t="str">
            <v>51019</v>
          </cell>
          <cell r="J387" t="str">
            <v>007</v>
          </cell>
          <cell r="K387" t="str">
            <v>0572635095</v>
          </cell>
          <cell r="L387" t="str">
            <v>C631</v>
          </cell>
          <cell r="M387" t="str">
            <v>CHIESINA UZZANESE</v>
          </cell>
        </row>
        <row r="388">
          <cell r="F388" t="str">
            <v>PTIC816004</v>
          </cell>
          <cell r="G388" t="str">
            <v>STATALE S.MARCELLO P.SE</v>
          </cell>
          <cell r="H388" t="str">
            <v>VIALE VILLA VITTORIA 240/E</v>
          </cell>
          <cell r="I388" t="str">
            <v>51028</v>
          </cell>
          <cell r="J388" t="str">
            <v>008</v>
          </cell>
          <cell r="K388" t="str">
            <v>057362141</v>
          </cell>
          <cell r="L388" t="str">
            <v>M377</v>
          </cell>
          <cell r="M388" t="str">
            <v>SAN MARCELLO PITEGLIO</v>
          </cell>
        </row>
        <row r="389">
          <cell r="F389" t="str">
            <v>PTIC81700X</v>
          </cell>
          <cell r="G389" t="str">
            <v>ISTITUTO COMPRENSIVO DI MONTALE</v>
          </cell>
          <cell r="H389" t="str">
            <v>VIA MARTIN LUTHER KING,8</v>
          </cell>
          <cell r="I389" t="str">
            <v>51037</v>
          </cell>
          <cell r="J389" t="str">
            <v>008</v>
          </cell>
          <cell r="K389" t="str">
            <v>0573952400</v>
          </cell>
          <cell r="L389" t="str">
            <v>F410</v>
          </cell>
          <cell r="M389" t="str">
            <v>MONTALE</v>
          </cell>
        </row>
        <row r="390">
          <cell r="F390" t="str">
            <v>PTIC81800Q</v>
          </cell>
          <cell r="G390" t="str">
            <v>I. C. S. "F.BERNI" LAMPORECCHIO</v>
          </cell>
          <cell r="H390" t="str">
            <v>PIAZZA A. LA MARMORA, 1</v>
          </cell>
          <cell r="I390" t="str">
            <v>51035</v>
          </cell>
          <cell r="J390" t="str">
            <v>007</v>
          </cell>
          <cell r="K390" t="str">
            <v>0573803472</v>
          </cell>
          <cell r="L390" t="str">
            <v>E432</v>
          </cell>
          <cell r="M390" t="str">
            <v>LAMPORECCHIO</v>
          </cell>
        </row>
        <row r="391">
          <cell r="F391" t="str">
            <v>PTIC81900G</v>
          </cell>
          <cell r="G391" t="str">
            <v>C. SALUTATI - A. CAVALCANTI</v>
          </cell>
          <cell r="H391" t="str">
            <v>PIAZZA A. MORO, 1</v>
          </cell>
          <cell r="I391" t="str">
            <v>51011</v>
          </cell>
          <cell r="J391" t="str">
            <v>007</v>
          </cell>
          <cell r="K391" t="str">
            <v>057232018</v>
          </cell>
          <cell r="L391" t="str">
            <v>B251</v>
          </cell>
          <cell r="M391" t="str">
            <v>BUGGIANO</v>
          </cell>
        </row>
        <row r="392">
          <cell r="F392" t="str">
            <v>PTIC82000Q</v>
          </cell>
          <cell r="G392" t="str">
            <v>ISTITUTO COMPRENSIVO CAPONNETTO</v>
          </cell>
          <cell r="H392" t="str">
            <v>PIAZZA LA MALFA,19</v>
          </cell>
          <cell r="I392" t="str">
            <v>51015</v>
          </cell>
          <cell r="J392" t="str">
            <v>007</v>
          </cell>
          <cell r="K392" t="str">
            <v>057282606</v>
          </cell>
          <cell r="L392" t="str">
            <v>F384</v>
          </cell>
          <cell r="M392" t="str">
            <v>MONSUMMANO TERME</v>
          </cell>
        </row>
        <row r="393">
          <cell r="F393" t="str">
            <v>PTIC82100G</v>
          </cell>
          <cell r="G393" t="str">
            <v>IST. COMP. - WALTER IOZZELLI -</v>
          </cell>
          <cell r="H393" t="str">
            <v>PIAZZA DEI MARTIRI 205</v>
          </cell>
          <cell r="I393" t="str">
            <v>51015</v>
          </cell>
          <cell r="J393" t="str">
            <v>007</v>
          </cell>
          <cell r="K393" t="str">
            <v>0572640291</v>
          </cell>
          <cell r="L393" t="str">
            <v>F384</v>
          </cell>
          <cell r="M393" t="str">
            <v>MONSUMMANO TERME</v>
          </cell>
        </row>
        <row r="394">
          <cell r="F394" t="str">
            <v>PTIC82200B</v>
          </cell>
          <cell r="G394" t="str">
            <v>GALILEO CHINI</v>
          </cell>
          <cell r="H394" t="str">
            <v>VIALE SAN FRANCESCO D'ASSISI, 20</v>
          </cell>
          <cell r="I394" t="str">
            <v>51016</v>
          </cell>
          <cell r="J394" t="str">
            <v>007</v>
          </cell>
          <cell r="K394" t="str">
            <v>0572918635</v>
          </cell>
          <cell r="L394" t="str">
            <v>A561</v>
          </cell>
          <cell r="M394" t="str">
            <v>MONTECATINI-TERME</v>
          </cell>
        </row>
        <row r="395">
          <cell r="F395" t="str">
            <v>PTIC823007</v>
          </cell>
          <cell r="G395" t="str">
            <v>LIBERO ANDREOTTI</v>
          </cell>
          <cell r="H395" t="str">
            <v>VIA SISMONDI,19</v>
          </cell>
          <cell r="I395" t="str">
            <v>51017</v>
          </cell>
          <cell r="J395" t="str">
            <v>007</v>
          </cell>
          <cell r="K395" t="str">
            <v>05747050</v>
          </cell>
          <cell r="L395" t="str">
            <v>G491</v>
          </cell>
          <cell r="M395" t="str">
            <v>PESCIA</v>
          </cell>
        </row>
        <row r="396">
          <cell r="F396" t="str">
            <v>PTIC824003</v>
          </cell>
          <cell r="G396" t="str">
            <v>RITA LEVI MONTALCINI</v>
          </cell>
          <cell r="H396" t="str">
            <v>VIA MONSIGNOR SIMONETTI, 4</v>
          </cell>
          <cell r="I396" t="str">
            <v>51017</v>
          </cell>
          <cell r="J396" t="str">
            <v>007</v>
          </cell>
          <cell r="K396" t="str">
            <v>0572476034</v>
          </cell>
          <cell r="L396" t="str">
            <v>G491</v>
          </cell>
          <cell r="M396" t="str">
            <v>PESCIA</v>
          </cell>
        </row>
        <row r="397">
          <cell r="F397" t="str">
            <v>PTIC82600P</v>
          </cell>
          <cell r="G397" t="str">
            <v>BONACCORSO DA MONTEMAGNO</v>
          </cell>
          <cell r="H397" t="str">
            <v>VIA F. PETRARCA</v>
          </cell>
          <cell r="I397" t="str">
            <v>51039</v>
          </cell>
          <cell r="J397" t="str">
            <v>008</v>
          </cell>
          <cell r="K397" t="str">
            <v>057372444</v>
          </cell>
          <cell r="L397" t="str">
            <v>H109</v>
          </cell>
          <cell r="M397" t="str">
            <v>QUARRATA</v>
          </cell>
        </row>
        <row r="398">
          <cell r="F398" t="str">
            <v>PTIC82700E</v>
          </cell>
          <cell r="G398" t="str">
            <v>MARIO NANNINI</v>
          </cell>
          <cell r="H398" t="str">
            <v>VIA 4 NOVEMBRE N. 164</v>
          </cell>
          <cell r="I398" t="str">
            <v>51039</v>
          </cell>
          <cell r="J398" t="str">
            <v>008</v>
          </cell>
          <cell r="K398" t="str">
            <v>0573718502</v>
          </cell>
          <cell r="L398" t="str">
            <v>H109</v>
          </cell>
          <cell r="M398" t="str">
            <v>QUARRATA</v>
          </cell>
        </row>
        <row r="399">
          <cell r="F399" t="str">
            <v>PTIC82800A</v>
          </cell>
          <cell r="G399" t="str">
            <v>A. FRANK - CARRADORI</v>
          </cell>
          <cell r="H399" t="str">
            <v>VIA DONATI, 19</v>
          </cell>
          <cell r="I399" t="str">
            <v>51100</v>
          </cell>
          <cell r="J399" t="str">
            <v>008</v>
          </cell>
          <cell r="K399" t="str">
            <v>057326784</v>
          </cell>
          <cell r="L399" t="str">
            <v>G713</v>
          </cell>
          <cell r="M399" t="str">
            <v>PISTOIA</v>
          </cell>
        </row>
        <row r="400">
          <cell r="F400" t="str">
            <v>PTIC829006</v>
          </cell>
          <cell r="G400" t="str">
            <v>G. MARCONI - A.FROSINI</v>
          </cell>
          <cell r="H400" t="str">
            <v>VIA PUCCINI 19</v>
          </cell>
          <cell r="I400" t="str">
            <v>51100</v>
          </cell>
          <cell r="J400" t="str">
            <v>008</v>
          </cell>
          <cell r="K400" t="str">
            <v>057333236</v>
          </cell>
          <cell r="L400" t="str">
            <v>G713</v>
          </cell>
          <cell r="M400" t="str">
            <v>PISTOIA</v>
          </cell>
        </row>
        <row r="401">
          <cell r="F401" t="str">
            <v>PTIS00200A</v>
          </cell>
          <cell r="G401" t="str">
            <v>PROF.SERVIZI COMM.LI SISMONDI</v>
          </cell>
          <cell r="H401" t="str">
            <v>VIA ALDO MORO, 11</v>
          </cell>
          <cell r="I401" t="str">
            <v>51017</v>
          </cell>
          <cell r="J401" t="str">
            <v>007</v>
          </cell>
          <cell r="K401" t="str">
            <v>0572444015</v>
          </cell>
          <cell r="L401" t="str">
            <v>G491</v>
          </cell>
          <cell r="M401" t="str">
            <v>PESCIA</v>
          </cell>
        </row>
        <row r="402">
          <cell r="F402" t="str">
            <v>PTMM04700R</v>
          </cell>
          <cell r="G402" t="str">
            <v>CPIA 1 PISTOIA</v>
          </cell>
          <cell r="H402" t="str">
            <v>VIA DONATI 19</v>
          </cell>
          <cell r="I402" t="str">
            <v>51100</v>
          </cell>
          <cell r="J402" t="str">
            <v>008</v>
          </cell>
          <cell r="K402" t="str">
            <v>0573367580</v>
          </cell>
          <cell r="L402" t="str">
            <v>G713</v>
          </cell>
          <cell r="M402" t="str">
            <v>PISTOIA</v>
          </cell>
        </row>
        <row r="403">
          <cell r="F403" t="str">
            <v>PTPC01000G</v>
          </cell>
          <cell r="G403" t="str">
            <v>LICEO STATALE N.FORTEGUERRI</v>
          </cell>
          <cell r="H403" t="str">
            <v>CORSO GRAMSCI N.148</v>
          </cell>
          <cell r="I403" t="str">
            <v>51100</v>
          </cell>
          <cell r="J403" t="str">
            <v>008</v>
          </cell>
          <cell r="K403" t="str">
            <v>057320302</v>
          </cell>
          <cell r="L403" t="str">
            <v>G713</v>
          </cell>
          <cell r="M403" t="str">
            <v>PISTOIA</v>
          </cell>
        </row>
        <row r="404">
          <cell r="F404" t="str">
            <v>PTPM02000A</v>
          </cell>
          <cell r="G404" t="str">
            <v>IM STATALE LORENZINI</v>
          </cell>
          <cell r="H404" t="str">
            <v>VIA SISMONDI N.7</v>
          </cell>
          <cell r="I404" t="str">
            <v>51017</v>
          </cell>
          <cell r="J404" t="str">
            <v>007</v>
          </cell>
          <cell r="K404" t="str">
            <v>0572476486</v>
          </cell>
          <cell r="L404" t="str">
            <v>G491</v>
          </cell>
          <cell r="M404" t="str">
            <v>PESCIA</v>
          </cell>
        </row>
        <row r="405">
          <cell r="F405" t="str">
            <v>PTPS01000P</v>
          </cell>
          <cell r="G405" t="str">
            <v>STATALE "A.DI SAVOIA"</v>
          </cell>
          <cell r="H405" t="str">
            <v>VIALE ADUA N.187</v>
          </cell>
          <cell r="I405" t="str">
            <v>51100</v>
          </cell>
          <cell r="J405" t="str">
            <v>008</v>
          </cell>
          <cell r="K405" t="str">
            <v>0573368430</v>
          </cell>
          <cell r="L405" t="str">
            <v>G713</v>
          </cell>
          <cell r="M405" t="str">
            <v>PISTOIA</v>
          </cell>
        </row>
        <row r="406">
          <cell r="F406" t="str">
            <v>PTPS03000X</v>
          </cell>
          <cell r="G406" t="str">
            <v>STATALE "SALUTATI"</v>
          </cell>
          <cell r="H406" t="str">
            <v>VIA G.MARCONI, 71</v>
          </cell>
          <cell r="I406" t="str">
            <v>51016</v>
          </cell>
          <cell r="J406" t="str">
            <v>007</v>
          </cell>
          <cell r="K406" t="str">
            <v>057278186</v>
          </cell>
          <cell r="L406" t="str">
            <v>A561</v>
          </cell>
          <cell r="M406" t="str">
            <v>MONTECATINI-TERME</v>
          </cell>
        </row>
        <row r="407">
          <cell r="F407" t="str">
            <v>PTRA010008</v>
          </cell>
          <cell r="G407" t="str">
            <v>IST.PROF  "DE' FRANCESCHI - A.PACINOTTI"</v>
          </cell>
          <cell r="H407" t="str">
            <v>VIA DALMAZIA, 221</v>
          </cell>
          <cell r="I407" t="str">
            <v>51100</v>
          </cell>
          <cell r="J407" t="str">
            <v>008</v>
          </cell>
          <cell r="K407" t="str">
            <v>0573402555</v>
          </cell>
          <cell r="L407" t="str">
            <v>G713</v>
          </cell>
          <cell r="M407" t="str">
            <v>PISTOIA</v>
          </cell>
        </row>
        <row r="408">
          <cell r="F408" t="str">
            <v>PTRC010007</v>
          </cell>
          <cell r="G408" t="str">
            <v>LUIGI EINAUDI</v>
          </cell>
          <cell r="H408" t="str">
            <v>VIALE PACINOTTI, 11</v>
          </cell>
          <cell r="I408" t="str">
            <v>51100</v>
          </cell>
          <cell r="J408" t="str">
            <v>008</v>
          </cell>
          <cell r="K408" t="str">
            <v>057325193 94</v>
          </cell>
          <cell r="L408" t="str">
            <v>G713</v>
          </cell>
          <cell r="M408" t="str">
            <v>PISTOIA</v>
          </cell>
        </row>
        <row r="409">
          <cell r="F409" t="str">
            <v>PTRH01000C</v>
          </cell>
          <cell r="G409" t="str">
            <v>MARTINI</v>
          </cell>
          <cell r="H409" t="str">
            <v>VIA G. GALILEI, 11</v>
          </cell>
          <cell r="I409" t="str">
            <v>51016</v>
          </cell>
          <cell r="J409" t="str">
            <v>007</v>
          </cell>
          <cell r="K409" t="str">
            <v>0572770283</v>
          </cell>
          <cell r="L409" t="str">
            <v>A561</v>
          </cell>
          <cell r="M409" t="str">
            <v>MONTECATINI-TERME</v>
          </cell>
        </row>
        <row r="410">
          <cell r="F410" t="str">
            <v>PTSD010005</v>
          </cell>
          <cell r="G410" t="str">
            <v>LICEO ARTISTICO STATALE "P. PETROCCHI"</v>
          </cell>
          <cell r="H410" t="str">
            <v>PIAZZETTA S.PIETRO N.4</v>
          </cell>
          <cell r="I410" t="str">
            <v>51100</v>
          </cell>
          <cell r="J410" t="str">
            <v>008</v>
          </cell>
          <cell r="K410" t="str">
            <v>0573364708</v>
          </cell>
          <cell r="L410" t="str">
            <v>G713</v>
          </cell>
          <cell r="M410" t="str">
            <v>PISTOIA</v>
          </cell>
        </row>
        <row r="411">
          <cell r="F411" t="str">
            <v>PTTA010004</v>
          </cell>
          <cell r="G411" t="str">
            <v>D. ANZILOTTI</v>
          </cell>
          <cell r="H411" t="str">
            <v>VIALE RICCIANO N.5</v>
          </cell>
          <cell r="I411" t="str">
            <v>51017</v>
          </cell>
          <cell r="J411" t="str">
            <v>007</v>
          </cell>
          <cell r="K411" t="str">
            <v>057249401</v>
          </cell>
          <cell r="L411" t="str">
            <v>G491</v>
          </cell>
          <cell r="M411" t="str">
            <v>PESCIA</v>
          </cell>
        </row>
        <row r="412">
          <cell r="F412" t="str">
            <v>PTTD01000E</v>
          </cell>
          <cell r="G412" t="str">
            <v>F.MARCHI</v>
          </cell>
          <cell r="H412" t="str">
            <v>VIA MARCONI 16</v>
          </cell>
          <cell r="I412" t="str">
            <v>51017</v>
          </cell>
          <cell r="J412" t="str">
            <v>007</v>
          </cell>
          <cell r="K412" t="str">
            <v>0572451565</v>
          </cell>
          <cell r="L412" t="str">
            <v>G491</v>
          </cell>
          <cell r="M412" t="str">
            <v>PESCIA</v>
          </cell>
        </row>
        <row r="413">
          <cell r="F413" t="str">
            <v>PTTD020005</v>
          </cell>
          <cell r="G413" t="str">
            <v>ITC "PACINI"</v>
          </cell>
          <cell r="H413" t="str">
            <v>CORSO GRAMSCI N.43</v>
          </cell>
          <cell r="I413" t="str">
            <v>51100</v>
          </cell>
          <cell r="J413" t="str">
            <v>008</v>
          </cell>
          <cell r="K413" t="str">
            <v>057399271</v>
          </cell>
          <cell r="L413" t="str">
            <v>G713</v>
          </cell>
          <cell r="M413" t="str">
            <v>PISTOIA</v>
          </cell>
        </row>
        <row r="414">
          <cell r="F414" t="str">
            <v>PTTD050001</v>
          </cell>
          <cell r="G414" t="str">
            <v>I.T.S.E. "ALDO CAPITINI" AGLIANA</v>
          </cell>
          <cell r="H414" t="str">
            <v>VIA GOLDONI</v>
          </cell>
          <cell r="I414" t="str">
            <v>51031</v>
          </cell>
          <cell r="J414" t="str">
            <v>008</v>
          </cell>
          <cell r="K414" t="str">
            <v>0574751034</v>
          </cell>
          <cell r="L414" t="str">
            <v>A071</v>
          </cell>
          <cell r="M414" t="str">
            <v>AGLIANA</v>
          </cell>
        </row>
        <row r="415">
          <cell r="F415" t="str">
            <v>PTTF01000R</v>
          </cell>
          <cell r="G415" t="str">
            <v>ITTS "FEDI - FERMI"</v>
          </cell>
          <cell r="H415" t="str">
            <v>VIA PANCONI N.39</v>
          </cell>
          <cell r="I415" t="str">
            <v>51100</v>
          </cell>
          <cell r="J415" t="str">
            <v>008</v>
          </cell>
          <cell r="K415" t="str">
            <v>057337211</v>
          </cell>
          <cell r="L415" t="str">
            <v>G713</v>
          </cell>
          <cell r="M415" t="str">
            <v>PISTOIA</v>
          </cell>
        </row>
        <row r="416">
          <cell r="F416" t="str">
            <v>POIC804004</v>
          </cell>
          <cell r="G416" t="str">
            <v>IC CURZIO MALAPARTE</v>
          </cell>
          <cell r="H416" t="str">
            <v>VIA        BALDANZI            18</v>
          </cell>
          <cell r="I416" t="str">
            <v>59100</v>
          </cell>
          <cell r="J416" t="str">
            <v>009</v>
          </cell>
          <cell r="K416" t="str">
            <v>0574400894</v>
          </cell>
          <cell r="L416" t="str">
            <v>G999</v>
          </cell>
          <cell r="M416" t="str">
            <v>PRATO</v>
          </cell>
        </row>
        <row r="417">
          <cell r="F417" t="str">
            <v>POIC80500X</v>
          </cell>
          <cell r="G417" t="str">
            <v>CONVENEVOLE</v>
          </cell>
          <cell r="H417" t="str">
            <v>VIA        I MAGGIO            40</v>
          </cell>
          <cell r="I417" t="str">
            <v>59100</v>
          </cell>
          <cell r="J417" t="str">
            <v>009</v>
          </cell>
          <cell r="K417" t="str">
            <v>0574636759</v>
          </cell>
          <cell r="L417" t="str">
            <v>G999</v>
          </cell>
          <cell r="M417" t="str">
            <v>PRATO</v>
          </cell>
        </row>
        <row r="418">
          <cell r="F418" t="str">
            <v>POIC80600Q</v>
          </cell>
          <cell r="G418" t="str">
            <v>IL PONTORMO</v>
          </cell>
          <cell r="H418" t="str">
            <v>VIALE BEATO G. PARENTI, 3</v>
          </cell>
          <cell r="I418" t="str">
            <v>59015</v>
          </cell>
          <cell r="J418" t="str">
            <v>009</v>
          </cell>
          <cell r="K418" t="str">
            <v>0558712001</v>
          </cell>
          <cell r="L418" t="str">
            <v>B794</v>
          </cell>
          <cell r="M418" t="str">
            <v>CARMIGNANO</v>
          </cell>
        </row>
        <row r="419">
          <cell r="F419" t="str">
            <v>POIC80700G</v>
          </cell>
          <cell r="G419" t="str">
            <v>BARTOLINI</v>
          </cell>
          <cell r="H419" t="str">
            <v>VIA NUOVA  PER SCHIGNANO, 25</v>
          </cell>
          <cell r="I419" t="str">
            <v>59021</v>
          </cell>
          <cell r="J419" t="str">
            <v>009</v>
          </cell>
          <cell r="K419" t="str">
            <v>0574989608</v>
          </cell>
          <cell r="L419" t="str">
            <v>L537</v>
          </cell>
          <cell r="M419" t="str">
            <v>VAIANO</v>
          </cell>
        </row>
        <row r="420">
          <cell r="F420" t="str">
            <v>POIC80800B</v>
          </cell>
          <cell r="G420" t="str">
            <v>P. MASCAGNI</v>
          </cell>
          <cell r="H420" t="str">
            <v>VIA TOSCANINI,6</v>
          </cell>
          <cell r="I420" t="str">
            <v>59100</v>
          </cell>
          <cell r="J420" t="str">
            <v>009</v>
          </cell>
          <cell r="K420" t="str">
            <v>057432702</v>
          </cell>
          <cell r="L420" t="str">
            <v>G999</v>
          </cell>
          <cell r="M420" t="str">
            <v>PRATO</v>
          </cell>
        </row>
        <row r="421">
          <cell r="F421" t="str">
            <v>POIC809007</v>
          </cell>
          <cell r="G421" t="str">
            <v>MARCO POLO</v>
          </cell>
          <cell r="H421" t="str">
            <v>VIA S.CATERINA 14</v>
          </cell>
          <cell r="I421" t="str">
            <v>59100</v>
          </cell>
          <cell r="J421" t="str">
            <v>009</v>
          </cell>
          <cell r="K421" t="str">
            <v>057421703</v>
          </cell>
          <cell r="L421" t="str">
            <v>G999</v>
          </cell>
          <cell r="M421" t="str">
            <v>PRATO</v>
          </cell>
        </row>
        <row r="422">
          <cell r="F422" t="str">
            <v>POIC81000B</v>
          </cell>
          <cell r="G422" t="str">
            <v>FILIPPO MAZZEI</v>
          </cell>
          <cell r="H422" t="str">
            <v>VIA DON MILANI,2/4</v>
          </cell>
          <cell r="I422" t="str">
            <v>59016</v>
          </cell>
          <cell r="J422" t="str">
            <v>009</v>
          </cell>
          <cell r="K422" t="str">
            <v>0558778366</v>
          </cell>
          <cell r="L422" t="str">
            <v>G754</v>
          </cell>
          <cell r="M422" t="str">
            <v>POGGIO A CAIANO</v>
          </cell>
        </row>
        <row r="423">
          <cell r="F423" t="str">
            <v>POIC811007</v>
          </cell>
          <cell r="G423" t="str">
            <v>SANDRO PERTINI</v>
          </cell>
          <cell r="H423" t="str">
            <v>VIA ALIGHIERO MAGINI S.N.C.</v>
          </cell>
          <cell r="I423" t="str">
            <v>59024</v>
          </cell>
          <cell r="J423" t="str">
            <v>009</v>
          </cell>
          <cell r="K423" t="str">
            <v>0574938022</v>
          </cell>
          <cell r="L423" t="str">
            <v>L775</v>
          </cell>
          <cell r="M423" t="str">
            <v>VERNIO</v>
          </cell>
        </row>
        <row r="424">
          <cell r="F424" t="str">
            <v>POIC812003</v>
          </cell>
          <cell r="G424" t="str">
            <v>ROBERTO CASTELLANI</v>
          </cell>
          <cell r="H424" t="str">
            <v>VIA DELLA POLLA 34</v>
          </cell>
          <cell r="I424" t="str">
            <v>59014</v>
          </cell>
          <cell r="J424" t="str">
            <v>009</v>
          </cell>
          <cell r="K424" t="str">
            <v>0574624481</v>
          </cell>
          <cell r="L424" t="str">
            <v>G999</v>
          </cell>
          <cell r="M424" t="str">
            <v>PRATO</v>
          </cell>
        </row>
        <row r="425">
          <cell r="F425" t="str">
            <v>POIC81300V</v>
          </cell>
          <cell r="G425" t="str">
            <v>DON LORENZO MILANI</v>
          </cell>
          <cell r="H425" t="str">
            <v>VIA DELLE GARDENIE 73</v>
          </cell>
          <cell r="I425" t="str">
            <v>59100</v>
          </cell>
          <cell r="J425" t="str">
            <v>009</v>
          </cell>
          <cell r="K425" t="str">
            <v>0574630709</v>
          </cell>
          <cell r="L425" t="str">
            <v>G999</v>
          </cell>
          <cell r="M425" t="str">
            <v>PRATO</v>
          </cell>
        </row>
        <row r="426">
          <cell r="F426" t="str">
            <v>POIC81400P</v>
          </cell>
          <cell r="G426" t="str">
            <v>GANDHI</v>
          </cell>
          <cell r="H426" t="str">
            <v>VIA MANNOCCI 23/G</v>
          </cell>
          <cell r="I426" t="str">
            <v>59100</v>
          </cell>
          <cell r="J426" t="str">
            <v>009</v>
          </cell>
          <cell r="K426" t="str">
            <v>0574815490</v>
          </cell>
          <cell r="L426" t="str">
            <v>G999</v>
          </cell>
          <cell r="M426" t="str">
            <v>PRATO</v>
          </cell>
        </row>
        <row r="427">
          <cell r="F427" t="str">
            <v>POIC81500E</v>
          </cell>
          <cell r="G427" t="str">
            <v>F.LIPPI</v>
          </cell>
          <cell r="H427" t="str">
            <v>VIA F. CORRIDONI 11</v>
          </cell>
          <cell r="I427" t="str">
            <v>59100</v>
          </cell>
          <cell r="J427" t="str">
            <v>009</v>
          </cell>
          <cell r="K427" t="str">
            <v>0574467256</v>
          </cell>
          <cell r="L427" t="str">
            <v>G999</v>
          </cell>
          <cell r="M427" t="str">
            <v>PRATO</v>
          </cell>
        </row>
        <row r="428">
          <cell r="F428" t="str">
            <v>POIC81600A</v>
          </cell>
          <cell r="G428" t="str">
            <v>IC CLAUDIO PUDDU</v>
          </cell>
          <cell r="H428" t="str">
            <v>VIA MONTALESE 245/A</v>
          </cell>
          <cell r="I428" t="str">
            <v>59100</v>
          </cell>
          <cell r="J428" t="str">
            <v>009</v>
          </cell>
          <cell r="K428" t="str">
            <v>0574721630</v>
          </cell>
          <cell r="L428" t="str">
            <v>G999</v>
          </cell>
          <cell r="M428" t="str">
            <v>PRATO</v>
          </cell>
        </row>
        <row r="429">
          <cell r="F429" t="str">
            <v>POIC817006</v>
          </cell>
          <cell r="G429" t="str">
            <v>GB.MAZZONI</v>
          </cell>
          <cell r="H429" t="str">
            <v>VIA S. SILVESTRO 11</v>
          </cell>
          <cell r="I429" t="str">
            <v>59100</v>
          </cell>
          <cell r="J429" t="str">
            <v>009</v>
          </cell>
          <cell r="K429" t="str">
            <v>0574448250</v>
          </cell>
          <cell r="L429" t="str">
            <v>G999</v>
          </cell>
          <cell r="M429" t="str">
            <v>PRATO</v>
          </cell>
        </row>
        <row r="430">
          <cell r="F430" t="str">
            <v>POIC818002</v>
          </cell>
          <cell r="G430" t="str">
            <v>IC "PIER CIRONI"</v>
          </cell>
          <cell r="H430" t="str">
            <v>VIALE DELLA REPUBBLICA 17/19</v>
          </cell>
          <cell r="I430" t="str">
            <v>59100</v>
          </cell>
          <cell r="J430" t="str">
            <v>009</v>
          </cell>
          <cell r="K430" t="str">
            <v>0574591901</v>
          </cell>
          <cell r="L430" t="str">
            <v>G999</v>
          </cell>
          <cell r="M430" t="str">
            <v>PRATO</v>
          </cell>
        </row>
        <row r="431">
          <cell r="F431" t="str">
            <v>POIC81900T</v>
          </cell>
          <cell r="G431" t="str">
            <v>PRIMO LEVI</v>
          </cell>
          <cell r="H431" t="str">
            <v>VIA ROMA, 266</v>
          </cell>
          <cell r="I431" t="str">
            <v>59100</v>
          </cell>
          <cell r="J431" t="str">
            <v>009</v>
          </cell>
          <cell r="K431" t="str">
            <v>0574634515</v>
          </cell>
          <cell r="L431" t="str">
            <v>G999</v>
          </cell>
          <cell r="M431" t="str">
            <v>PRATO</v>
          </cell>
        </row>
        <row r="432">
          <cell r="F432" t="str">
            <v>POIC820002</v>
          </cell>
          <cell r="G432" t="str">
            <v>ISTITUTO COMPRENSIVO NORD</v>
          </cell>
          <cell r="H432" t="str">
            <v>VIA        GHERARDI            66</v>
          </cell>
          <cell r="I432" t="str">
            <v>59100</v>
          </cell>
          <cell r="J432" t="str">
            <v>009</v>
          </cell>
          <cell r="K432" t="str">
            <v>0574470509</v>
          </cell>
          <cell r="L432" t="str">
            <v>G999</v>
          </cell>
          <cell r="M432" t="str">
            <v>PRATO</v>
          </cell>
        </row>
        <row r="433">
          <cell r="F433" t="str">
            <v>POIC82100T</v>
          </cell>
          <cell r="G433" t="str">
            <v>IVA PACETTI</v>
          </cell>
          <cell r="H433" t="str">
            <v>VIA DEL GHIRLANDAIO 5</v>
          </cell>
          <cell r="I433" t="str">
            <v>59100</v>
          </cell>
          <cell r="J433" t="str">
            <v>009</v>
          </cell>
          <cell r="K433" t="str">
            <v>0574591902</v>
          </cell>
          <cell r="L433" t="str">
            <v>G999</v>
          </cell>
          <cell r="M433" t="str">
            <v>PRATO</v>
          </cell>
        </row>
        <row r="434">
          <cell r="F434" t="str">
            <v>POIC82200N</v>
          </cell>
          <cell r="G434" t="str">
            <v>I.C. "MARGHERITA HACK"</v>
          </cell>
          <cell r="H434" t="str">
            <v>VIA PIETRO MICCA</v>
          </cell>
          <cell r="I434" t="str">
            <v>59013</v>
          </cell>
          <cell r="J434" t="str">
            <v>009</v>
          </cell>
          <cell r="K434" t="str">
            <v>0574558901</v>
          </cell>
          <cell r="L434" t="str">
            <v>F572</v>
          </cell>
          <cell r="M434" t="str">
            <v>MONTEMURLO</v>
          </cell>
        </row>
        <row r="435">
          <cell r="F435" t="str">
            <v>POIS00100R</v>
          </cell>
          <cell r="G435" t="str">
            <v>F. CICOGNINI - G. RODARI</v>
          </cell>
          <cell r="H435" t="str">
            <v>VIA GALCIANESE, 20/4</v>
          </cell>
          <cell r="I435" t="str">
            <v>59100</v>
          </cell>
          <cell r="J435" t="str">
            <v>009</v>
          </cell>
          <cell r="K435" t="str">
            <v>057432041</v>
          </cell>
          <cell r="L435" t="str">
            <v>G999</v>
          </cell>
          <cell r="M435" t="str">
            <v>PRATO</v>
          </cell>
        </row>
        <row r="436">
          <cell r="F436" t="str">
            <v>POIS00200L</v>
          </cell>
          <cell r="G436" t="str">
            <v>A. GRAMSCI - J. M. KEYNES</v>
          </cell>
          <cell r="H436" t="str">
            <v>VIA DI REGGIANA, 106</v>
          </cell>
          <cell r="I436" t="str">
            <v>59100</v>
          </cell>
          <cell r="J436" t="str">
            <v>009</v>
          </cell>
          <cell r="K436" t="str">
            <v>0574630201</v>
          </cell>
          <cell r="L436" t="str">
            <v>G999</v>
          </cell>
          <cell r="M436" t="str">
            <v>PRATO</v>
          </cell>
        </row>
        <row r="437">
          <cell r="F437" t="str">
            <v>POIS00300C</v>
          </cell>
          <cell r="G437" t="str">
            <v>C. LIVI</v>
          </cell>
          <cell r="H437" t="str">
            <v>VIA MARINI, 9</v>
          </cell>
          <cell r="I437" t="str">
            <v>59100</v>
          </cell>
          <cell r="J437" t="str">
            <v>009</v>
          </cell>
          <cell r="K437" t="str">
            <v>057442166</v>
          </cell>
          <cell r="L437" t="str">
            <v>G999</v>
          </cell>
          <cell r="M437" t="str">
            <v>PRATO</v>
          </cell>
        </row>
        <row r="438">
          <cell r="F438" t="str">
            <v>POMM039004</v>
          </cell>
          <cell r="G438" t="str">
            <v>CPIA 1 PRATO</v>
          </cell>
          <cell r="H438" t="str">
            <v>VIA S. SILVESTRO</v>
          </cell>
          <cell r="I438" t="str">
            <v/>
          </cell>
          <cell r="J438" t="str">
            <v>009</v>
          </cell>
          <cell r="K438" t="str">
            <v/>
          </cell>
          <cell r="L438" t="str">
            <v>G999</v>
          </cell>
          <cell r="M438" t="str">
            <v>PRATO</v>
          </cell>
        </row>
        <row r="439">
          <cell r="F439" t="str">
            <v>POPS02000G</v>
          </cell>
          <cell r="G439" t="str">
            <v>N. COPERNICO</v>
          </cell>
          <cell r="H439" t="str">
            <v>VIA BORGOVALSUGANA, 63</v>
          </cell>
          <cell r="I439" t="str">
            <v>59100</v>
          </cell>
          <cell r="J439" t="str">
            <v>009</v>
          </cell>
          <cell r="K439" t="str">
            <v>0574596616</v>
          </cell>
          <cell r="L439" t="str">
            <v>G999</v>
          </cell>
          <cell r="M439" t="str">
            <v>PRATO</v>
          </cell>
        </row>
        <row r="440">
          <cell r="F440" t="str">
            <v>PORC01000D</v>
          </cell>
          <cell r="G440" t="str">
            <v>IPSSAR F. DATINI</v>
          </cell>
          <cell r="H440" t="str">
            <v>VIA DI REGGIANA, 26</v>
          </cell>
          <cell r="I440" t="str">
            <v>59100</v>
          </cell>
          <cell r="J440" t="str">
            <v>009</v>
          </cell>
          <cell r="K440" t="str">
            <v>0574630511</v>
          </cell>
          <cell r="L440" t="str">
            <v>G999</v>
          </cell>
          <cell r="M440" t="str">
            <v>PRATO</v>
          </cell>
        </row>
        <row r="441">
          <cell r="F441" t="str">
            <v>PORI010006</v>
          </cell>
          <cell r="G441" t="str">
            <v>GUGLIELMO MARCONI</v>
          </cell>
          <cell r="H441" t="str">
            <v>VIA GALCIANESE, 20</v>
          </cell>
          <cell r="I441" t="str">
            <v>59100</v>
          </cell>
          <cell r="J441" t="str">
            <v>009</v>
          </cell>
          <cell r="K441" t="str">
            <v>057427695</v>
          </cell>
          <cell r="L441" t="str">
            <v>G999</v>
          </cell>
          <cell r="M441" t="str">
            <v>PRATO</v>
          </cell>
        </row>
        <row r="442">
          <cell r="F442" t="str">
            <v>POTD01000R</v>
          </cell>
          <cell r="G442" t="str">
            <v>P. DAGOMARI</v>
          </cell>
          <cell r="H442" t="str">
            <v>VIA DI REGGIANA, 86</v>
          </cell>
          <cell r="I442" t="str">
            <v>59100</v>
          </cell>
          <cell r="J442" t="str">
            <v>009</v>
          </cell>
          <cell r="K442" t="str">
            <v>0574639705</v>
          </cell>
          <cell r="L442" t="str">
            <v>G999</v>
          </cell>
          <cell r="M442" t="str">
            <v>PRATO</v>
          </cell>
        </row>
        <row r="443">
          <cell r="F443" t="str">
            <v>POTF010003</v>
          </cell>
          <cell r="G443" t="str">
            <v>T. BUZZI</v>
          </cell>
          <cell r="H443" t="str">
            <v>VIALE DELLA REPUBBLICA, 9</v>
          </cell>
          <cell r="I443" t="str">
            <v>59100</v>
          </cell>
          <cell r="J443" t="str">
            <v>009</v>
          </cell>
          <cell r="K443" t="str">
            <v>057458981</v>
          </cell>
          <cell r="L443" t="str">
            <v>G999</v>
          </cell>
          <cell r="M443" t="str">
            <v>PRATO</v>
          </cell>
        </row>
        <row r="444">
          <cell r="F444" t="str">
            <v>POVC010005</v>
          </cell>
          <cell r="G444" t="str">
            <v>CICOGNINI</v>
          </cell>
          <cell r="H444" t="str">
            <v>PIAZZA DEL COLLEGIO, 13</v>
          </cell>
          <cell r="I444" t="str">
            <v>59100</v>
          </cell>
          <cell r="J444" t="str">
            <v>009</v>
          </cell>
          <cell r="K444" t="str">
            <v>057443711</v>
          </cell>
          <cell r="L444" t="str">
            <v>G999</v>
          </cell>
          <cell r="M444" t="str">
            <v>PRATO</v>
          </cell>
        </row>
        <row r="445">
          <cell r="F445" t="str">
            <v>SIIC80400C</v>
          </cell>
          <cell r="G445" t="str">
            <v>IC "G. PARINI"</v>
          </cell>
          <cell r="H445" t="str">
            <v>VIA A.MEUCCI, 21</v>
          </cell>
          <cell r="I445" t="str">
            <v>53049</v>
          </cell>
          <cell r="J445" t="str">
            <v>039</v>
          </cell>
          <cell r="K445" t="str">
            <v>0577685165</v>
          </cell>
          <cell r="L445" t="str">
            <v>L303</v>
          </cell>
          <cell r="M445" t="str">
            <v>TORRITA DI SIENA</v>
          </cell>
        </row>
        <row r="446">
          <cell r="F446" t="str">
            <v>SIIC805008</v>
          </cell>
          <cell r="G446" t="str">
            <v>JOHN LENNON</v>
          </cell>
          <cell r="H446" t="str">
            <v>VIA VASARI  N. 5</v>
          </cell>
          <cell r="I446" t="str">
            <v>53048</v>
          </cell>
          <cell r="J446" t="str">
            <v>039</v>
          </cell>
          <cell r="K446" t="str">
            <v>0577630202</v>
          </cell>
          <cell r="L446" t="str">
            <v>A468</v>
          </cell>
          <cell r="M446" t="str">
            <v>SINALUNGA</v>
          </cell>
        </row>
        <row r="447">
          <cell r="F447" t="str">
            <v>SIIC806004</v>
          </cell>
          <cell r="G447" t="str">
            <v>IC "FOLGORE DA SAN GIMIGNANO"</v>
          </cell>
          <cell r="H447" t="str">
            <v>VIA DELFO GIACHI, 1</v>
          </cell>
          <cell r="I447" t="str">
            <v>53037</v>
          </cell>
          <cell r="J447" t="str">
            <v>026</v>
          </cell>
          <cell r="K447" t="str">
            <v>0577940322</v>
          </cell>
          <cell r="L447" t="str">
            <v>H875</v>
          </cell>
          <cell r="M447" t="str">
            <v>SAN GIMIGNANO</v>
          </cell>
        </row>
        <row r="448">
          <cell r="F448" t="str">
            <v>SIIC80700X</v>
          </cell>
          <cell r="G448" t="str">
            <v>ISTITUTO COMPRENSIVO LORENZETTI</v>
          </cell>
          <cell r="H448" t="str">
            <v>VIA DELLA MURATA  12</v>
          </cell>
          <cell r="I448" t="str">
            <v>53018</v>
          </cell>
          <cell r="J448" t="str">
            <v>038</v>
          </cell>
          <cell r="K448" t="str">
            <v>0577345040</v>
          </cell>
          <cell r="L448" t="str">
            <v>I877</v>
          </cell>
          <cell r="M448" t="str">
            <v>SOVICILLE</v>
          </cell>
        </row>
        <row r="449">
          <cell r="F449" t="str">
            <v>SIIC80800Q</v>
          </cell>
          <cell r="G449" t="str">
            <v>RENATO FUCINI</v>
          </cell>
          <cell r="H449" t="str">
            <v>VIALE      DELLE RIMEMBRANZE, 127</v>
          </cell>
          <cell r="I449" t="str">
            <v>53014</v>
          </cell>
          <cell r="J449" t="str">
            <v>038</v>
          </cell>
          <cell r="K449" t="str">
            <v>0577375118</v>
          </cell>
          <cell r="L449" t="str">
            <v>F605</v>
          </cell>
          <cell r="M449" t="str">
            <v>MONTERONI D'ARBIA</v>
          </cell>
        </row>
        <row r="450">
          <cell r="F450" t="str">
            <v>SIIC80900G</v>
          </cell>
          <cell r="G450" t="str">
            <v>GIOVANNI PAPINI</v>
          </cell>
          <cell r="H450" t="str">
            <v>VIA DELLE CRETE SENESI N 22 CASTELNUO</v>
          </cell>
          <cell r="I450" t="str">
            <v>53019</v>
          </cell>
          <cell r="J450" t="str">
            <v>038</v>
          </cell>
          <cell r="K450" t="str">
            <v>0577355115</v>
          </cell>
          <cell r="L450" t="str">
            <v>C227</v>
          </cell>
          <cell r="M450" t="str">
            <v>CASTELNUOVO BERARDENGA</v>
          </cell>
        </row>
        <row r="451">
          <cell r="F451" t="str">
            <v>SIIC81000Q</v>
          </cell>
          <cell r="G451" t="str">
            <v>PIANCASTAGNAIO</v>
          </cell>
          <cell r="H451" t="str">
            <v>VIALE GRAMSCI, 600</v>
          </cell>
          <cell r="I451" t="str">
            <v>53025</v>
          </cell>
          <cell r="J451" t="str">
            <v>040</v>
          </cell>
          <cell r="K451" t="str">
            <v>0577786071</v>
          </cell>
          <cell r="L451" t="str">
            <v>G547</v>
          </cell>
          <cell r="M451" t="str">
            <v>PIANCASTAGNAIO</v>
          </cell>
        </row>
        <row r="452">
          <cell r="F452" t="str">
            <v>SIIC81100G</v>
          </cell>
          <cell r="G452" t="str">
            <v>IC INSIEME</v>
          </cell>
          <cell r="H452" t="str">
            <v>VIA LAPINI  N. 2</v>
          </cell>
          <cell r="I452" t="str">
            <v>53024</v>
          </cell>
          <cell r="J452" t="str">
            <v>038</v>
          </cell>
          <cell r="K452" t="str">
            <v>0577848117</v>
          </cell>
          <cell r="L452" t="str">
            <v>M378</v>
          </cell>
          <cell r="M452" t="str">
            <v>MONTALCINO</v>
          </cell>
        </row>
        <row r="453">
          <cell r="F453" t="str">
            <v>SIIC81200B</v>
          </cell>
          <cell r="G453" t="str">
            <v>MONTERIGGIONI</v>
          </cell>
          <cell r="H453" t="str">
            <v>PIAZZA EUROPA N. 1</v>
          </cell>
          <cell r="I453" t="str">
            <v>53035</v>
          </cell>
          <cell r="J453" t="str">
            <v>038</v>
          </cell>
          <cell r="K453" t="str">
            <v>0577318644</v>
          </cell>
          <cell r="L453" t="str">
            <v>F598</v>
          </cell>
          <cell r="M453" t="str">
            <v>MONTERIGGIONI</v>
          </cell>
        </row>
        <row r="454">
          <cell r="F454" t="str">
            <v>SIIC813007</v>
          </cell>
          <cell r="G454" t="str">
            <v>IC CETONA</v>
          </cell>
          <cell r="H454" t="str">
            <v>VIA MARTIRI DELLA LIBERTA'  N. 4  -</v>
          </cell>
          <cell r="I454" t="str">
            <v>53040</v>
          </cell>
          <cell r="J454" t="str">
            <v>039</v>
          </cell>
          <cell r="K454" t="str">
            <v>0578238054</v>
          </cell>
          <cell r="L454" t="str">
            <v>C587</v>
          </cell>
          <cell r="M454" t="str">
            <v>CETONA</v>
          </cell>
        </row>
        <row r="455">
          <cell r="F455" t="str">
            <v>SIIC814003</v>
          </cell>
          <cell r="G455" t="str">
            <v>IC "SANDRO PERTINI"</v>
          </cell>
          <cell r="H455" t="str">
            <v>VIA ACHILLE GRANDI  N. 35</v>
          </cell>
          <cell r="I455" t="str">
            <v>53041</v>
          </cell>
          <cell r="J455" t="str">
            <v>038</v>
          </cell>
          <cell r="K455" t="str">
            <v>0577718357</v>
          </cell>
          <cell r="L455" t="str">
            <v>A461</v>
          </cell>
          <cell r="M455" t="str">
            <v>ASCIANO</v>
          </cell>
        </row>
        <row r="456">
          <cell r="F456" t="str">
            <v>SIIC81500V</v>
          </cell>
          <cell r="G456" t="str">
            <v>LEONARDO DA VINCI</v>
          </cell>
          <cell r="H456" t="str">
            <v>VIA HAMMAN, 100</v>
          </cell>
          <cell r="I456" t="str">
            <v>53021</v>
          </cell>
          <cell r="J456" t="str">
            <v>040</v>
          </cell>
          <cell r="K456" t="str">
            <v>0577778133</v>
          </cell>
          <cell r="L456" t="str">
            <v>A006</v>
          </cell>
          <cell r="M456" t="str">
            <v>ABBADIA SAN SALVATORE</v>
          </cell>
        </row>
        <row r="457">
          <cell r="F457" t="str">
            <v>SIIC81600P</v>
          </cell>
          <cell r="G457" t="str">
            <v>N.3 - CECCO ANGIOLIERI</v>
          </cell>
          <cell r="H457" t="str">
            <v>VIALE AVIGNONE 10</v>
          </cell>
          <cell r="I457" t="str">
            <v>53100</v>
          </cell>
          <cell r="J457" t="str">
            <v>038</v>
          </cell>
          <cell r="K457" t="str">
            <v>057744102</v>
          </cell>
          <cell r="L457" t="str">
            <v>I726</v>
          </cell>
          <cell r="M457" t="str">
            <v>SIENA</v>
          </cell>
        </row>
        <row r="458">
          <cell r="F458" t="str">
            <v>SIIC81700E</v>
          </cell>
          <cell r="G458" t="str">
            <v>N.4 - FEDERIGO TOZZI - SIENA</v>
          </cell>
          <cell r="H458" t="str">
            <v>STRADA PETRICCIO E BELRIGUARDO, 57</v>
          </cell>
          <cell r="I458" t="str">
            <v>53100</v>
          </cell>
          <cell r="J458" t="str">
            <v>038</v>
          </cell>
          <cell r="K458" t="str">
            <v>0577044644</v>
          </cell>
          <cell r="L458" t="str">
            <v>I726</v>
          </cell>
          <cell r="M458" t="str">
            <v>SIENA</v>
          </cell>
        </row>
        <row r="459">
          <cell r="F459" t="str">
            <v>SIIC81800A</v>
          </cell>
          <cell r="G459" t="str">
            <v>I. C. "GRAZIANO DA CHIUSI"</v>
          </cell>
          <cell r="H459" t="str">
            <v>VIA ASCANIO DEI,  N. 30</v>
          </cell>
          <cell r="I459" t="str">
            <v>53043</v>
          </cell>
          <cell r="J459" t="str">
            <v>039</v>
          </cell>
          <cell r="K459" t="str">
            <v>057820132</v>
          </cell>
          <cell r="L459" t="str">
            <v>C662</v>
          </cell>
          <cell r="M459" t="str">
            <v>CHIUSI</v>
          </cell>
        </row>
        <row r="460">
          <cell r="F460" t="str">
            <v>SIIC819006</v>
          </cell>
          <cell r="G460" t="str">
            <v>FEDERIGO TOZZI - CHIANCIANO T.</v>
          </cell>
          <cell r="H460" t="str">
            <v>VIALE  DANTE  N. 35</v>
          </cell>
          <cell r="I460" t="str">
            <v>53042</v>
          </cell>
          <cell r="J460" t="str">
            <v>039</v>
          </cell>
          <cell r="K460" t="str">
            <v>057831068</v>
          </cell>
          <cell r="L460" t="str">
            <v>C608</v>
          </cell>
          <cell r="M460" t="str">
            <v>CHIANCIANO TERME</v>
          </cell>
        </row>
        <row r="461">
          <cell r="F461" t="str">
            <v>SIIC82000A</v>
          </cell>
          <cell r="G461" t="str">
            <v>IST. COMPRENSIVO "VIRGILIO"</v>
          </cell>
          <cell r="H461" t="str">
            <v>VIA VIRGILIO, 7</v>
          </cell>
          <cell r="I461" t="str">
            <v>53045</v>
          </cell>
          <cell r="J461" t="str">
            <v>039</v>
          </cell>
          <cell r="K461" t="str">
            <v>0578768127</v>
          </cell>
          <cell r="L461" t="str">
            <v>F592</v>
          </cell>
          <cell r="M461" t="str">
            <v>MONTEPULCIANO</v>
          </cell>
        </row>
        <row r="462">
          <cell r="F462" t="str">
            <v>SIIC821006</v>
          </cell>
          <cell r="G462" t="str">
            <v>IRIS ORIGO - AREA SUD</v>
          </cell>
          <cell r="H462" t="str">
            <v>VIALE I MAGGIO  N. 9</v>
          </cell>
          <cell r="I462" t="str">
            <v>53045</v>
          </cell>
          <cell r="J462" t="str">
            <v>039</v>
          </cell>
          <cell r="K462" t="str">
            <v>0578757117</v>
          </cell>
          <cell r="L462" t="str">
            <v>F592</v>
          </cell>
          <cell r="M462" t="str">
            <v>MONTEPULCIANO</v>
          </cell>
        </row>
        <row r="463">
          <cell r="F463" t="str">
            <v>SIIC822002</v>
          </cell>
          <cell r="G463" t="str">
            <v>I.C. N. 1 POGGIBONSI</v>
          </cell>
          <cell r="H463" t="str">
            <v>VIA GARIBALDI 30/32</v>
          </cell>
          <cell r="I463" t="str">
            <v>53036</v>
          </cell>
          <cell r="J463" t="str">
            <v>026</v>
          </cell>
          <cell r="K463" t="str">
            <v>0577936268</v>
          </cell>
          <cell r="L463" t="str">
            <v>G752</v>
          </cell>
          <cell r="M463" t="str">
            <v>POGGIBONSI</v>
          </cell>
        </row>
        <row r="464">
          <cell r="F464" t="str">
            <v>SIIC82300T</v>
          </cell>
          <cell r="G464" t="str">
            <v>N.2 - SAN BERNARDINO DA SIENA</v>
          </cell>
          <cell r="H464" t="str">
            <v>VIA P.A. MATTIOLI, 6</v>
          </cell>
          <cell r="I464" t="str">
            <v>53100</v>
          </cell>
          <cell r="J464" t="str">
            <v>038</v>
          </cell>
          <cell r="K464" t="str">
            <v>0577281046</v>
          </cell>
          <cell r="L464" t="str">
            <v>I726</v>
          </cell>
          <cell r="M464" t="str">
            <v>SIENA</v>
          </cell>
        </row>
        <row r="465">
          <cell r="F465" t="str">
            <v>SIIC82400N</v>
          </cell>
          <cell r="G465" t="str">
            <v>N. 1 - JACOPO DELLA QUERCIA</v>
          </cell>
          <cell r="H465" t="str">
            <v>VIA ROMA 61</v>
          </cell>
          <cell r="I465" t="str">
            <v>53100</v>
          </cell>
          <cell r="J465" t="str">
            <v>038</v>
          </cell>
          <cell r="K465" t="str">
            <v>0577289017</v>
          </cell>
          <cell r="L465" t="str">
            <v>I726</v>
          </cell>
          <cell r="M465" t="str">
            <v>SIENA</v>
          </cell>
        </row>
        <row r="466">
          <cell r="F466" t="str">
            <v>SIIC82500D</v>
          </cell>
          <cell r="G466" t="str">
            <v>N. 5 - PIER ANDREA MATTIOLI</v>
          </cell>
          <cell r="H466" t="str">
            <v>VIA NAZARIO SAURO  N. 3</v>
          </cell>
          <cell r="I466" t="str">
            <v>53100</v>
          </cell>
          <cell r="J466" t="str">
            <v>038</v>
          </cell>
          <cell r="K466" t="str">
            <v>057748080</v>
          </cell>
          <cell r="L466" t="str">
            <v>I726</v>
          </cell>
          <cell r="M466" t="str">
            <v>SIENA</v>
          </cell>
        </row>
        <row r="467">
          <cell r="F467" t="str">
            <v>SIIC826009</v>
          </cell>
          <cell r="G467" t="str">
            <v>N. 2 - POGGIBONSI</v>
          </cell>
          <cell r="H467" t="str">
            <v>VIA ALDO MORO, 3</v>
          </cell>
          <cell r="I467" t="str">
            <v>53036</v>
          </cell>
          <cell r="J467" t="str">
            <v>026</v>
          </cell>
          <cell r="K467" t="str">
            <v>0577936777</v>
          </cell>
          <cell r="L467" t="str">
            <v>G752</v>
          </cell>
          <cell r="M467" t="str">
            <v>POGGIBONSI</v>
          </cell>
        </row>
        <row r="468">
          <cell r="F468" t="str">
            <v>SIIC827005</v>
          </cell>
          <cell r="G468" t="str">
            <v>1 - ANTONIO SALVETTI COLLE V.E.</v>
          </cell>
          <cell r="H468" t="str">
            <v>VIA XXV APRILE 7</v>
          </cell>
          <cell r="I468" t="str">
            <v>53034</v>
          </cell>
          <cell r="J468" t="str">
            <v>026</v>
          </cell>
          <cell r="K468" t="str">
            <v>0577920019</v>
          </cell>
          <cell r="L468" t="str">
            <v>C847</v>
          </cell>
          <cell r="M468" t="str">
            <v>COLLE DI VAL D'ELSA</v>
          </cell>
        </row>
        <row r="469">
          <cell r="F469" t="str">
            <v>SIIC828001</v>
          </cell>
          <cell r="G469" t="str">
            <v>2 - ARNOLFO DI CAMBIO - COLLE V</v>
          </cell>
          <cell r="H469" t="str">
            <v>VIA  VOLTERRANA  2</v>
          </cell>
          <cell r="I469" t="str">
            <v>53034</v>
          </cell>
          <cell r="J469" t="str">
            <v>026</v>
          </cell>
          <cell r="K469" t="str">
            <v>0577920078</v>
          </cell>
          <cell r="L469" t="str">
            <v>C847</v>
          </cell>
          <cell r="M469" t="str">
            <v>COLLE DI VAL D'ELSA</v>
          </cell>
        </row>
        <row r="470">
          <cell r="F470" t="str">
            <v>SIIS001005</v>
          </cell>
          <cell r="G470" t="str">
            <v>A. POLIZIANO</v>
          </cell>
          <cell r="H470" t="str">
            <v>VIA        SAN MARTINO N. 14/B</v>
          </cell>
          <cell r="I470" t="str">
            <v>53045</v>
          </cell>
          <cell r="J470" t="str">
            <v>039</v>
          </cell>
          <cell r="K470" t="str">
            <v>0578758228</v>
          </cell>
          <cell r="L470" t="str">
            <v>F592</v>
          </cell>
          <cell r="M470" t="str">
            <v>MONTEPULCIANO</v>
          </cell>
        </row>
        <row r="471">
          <cell r="F471" t="str">
            <v>SIIS002001</v>
          </cell>
          <cell r="G471" t="str">
            <v>IIS E.S.PICCOLOMINI</v>
          </cell>
          <cell r="H471" t="str">
            <v>PIAZZA     S. AGOSTINO 2</v>
          </cell>
          <cell r="I471" t="str">
            <v>53100</v>
          </cell>
          <cell r="J471" t="str">
            <v>038</v>
          </cell>
          <cell r="K471" t="str">
            <v>0577280787</v>
          </cell>
          <cell r="L471" t="str">
            <v>I726</v>
          </cell>
          <cell r="M471" t="str">
            <v>SIENA</v>
          </cell>
        </row>
        <row r="472">
          <cell r="F472" t="str">
            <v>SIIS00300R</v>
          </cell>
          <cell r="G472" t="str">
            <v>S. GIOVANNI BOSCO</v>
          </cell>
          <cell r="H472" t="str">
            <v>VIALE DEI MILLE 12/A</v>
          </cell>
          <cell r="I472" t="str">
            <v>53034</v>
          </cell>
          <cell r="J472" t="str">
            <v>026</v>
          </cell>
          <cell r="K472" t="str">
            <v>0577909037</v>
          </cell>
          <cell r="L472" t="str">
            <v>C847</v>
          </cell>
          <cell r="M472" t="str">
            <v>COLLE DI VAL D'ELSA</v>
          </cell>
        </row>
        <row r="473">
          <cell r="F473" t="str">
            <v>SIIS00400L</v>
          </cell>
          <cell r="G473" t="str">
            <v>IS "CASELLI"</v>
          </cell>
          <cell r="H473" t="str">
            <v>VIA        ROMA 67</v>
          </cell>
          <cell r="I473" t="str">
            <v>53100</v>
          </cell>
          <cell r="J473" t="str">
            <v>038</v>
          </cell>
          <cell r="K473" t="str">
            <v>057740394</v>
          </cell>
          <cell r="L473" t="str">
            <v>I726</v>
          </cell>
          <cell r="M473" t="str">
            <v>SIENA</v>
          </cell>
        </row>
        <row r="474">
          <cell r="F474" t="str">
            <v>SIIS007004</v>
          </cell>
          <cell r="G474" t="str">
            <v>I.I.S. DELLA VALDICHIANA</v>
          </cell>
          <cell r="H474" t="str">
            <v>VIA S.STEFANO,44</v>
          </cell>
          <cell r="I474" t="str">
            <v>53043</v>
          </cell>
          <cell r="J474" t="str">
            <v>039</v>
          </cell>
          <cell r="K474" t="str">
            <v>057821930</v>
          </cell>
          <cell r="L474" t="str">
            <v>C662</v>
          </cell>
          <cell r="M474" t="str">
            <v>CHIUSI</v>
          </cell>
        </row>
        <row r="475">
          <cell r="F475" t="str">
            <v>SIIS00800X</v>
          </cell>
          <cell r="G475" t="str">
            <v>I.I.S. "RONCALLI"</v>
          </cell>
          <cell r="H475" t="str">
            <v>VIA        SENESE, 230</v>
          </cell>
          <cell r="I475" t="str">
            <v>53036</v>
          </cell>
          <cell r="J475" t="str">
            <v>026</v>
          </cell>
          <cell r="K475" t="str">
            <v>0577984711</v>
          </cell>
          <cell r="L475" t="str">
            <v>G752</v>
          </cell>
          <cell r="M475" t="str">
            <v>POGGIBONSI</v>
          </cell>
        </row>
        <row r="476">
          <cell r="F476" t="str">
            <v>SIIS00900Q</v>
          </cell>
          <cell r="G476" t="str">
            <v>RICASOLI</v>
          </cell>
          <cell r="H476" t="str">
            <v>VIA SCACCIAPENSIERI 8</v>
          </cell>
          <cell r="I476" t="str">
            <v>53100</v>
          </cell>
          <cell r="J476" t="str">
            <v>038</v>
          </cell>
          <cell r="K476" t="str">
            <v>0577332477</v>
          </cell>
          <cell r="L476" t="str">
            <v>I726</v>
          </cell>
          <cell r="M476" t="str">
            <v>SIENA</v>
          </cell>
        </row>
        <row r="477">
          <cell r="F477" t="str">
            <v>SIIS01100Q</v>
          </cell>
          <cell r="G477" t="str">
            <v>S. BANDINI</v>
          </cell>
          <cell r="H477" t="str">
            <v>VIA        CESARE  BATTISTI  11</v>
          </cell>
          <cell r="I477" t="str">
            <v>53100</v>
          </cell>
          <cell r="J477" t="str">
            <v>038</v>
          </cell>
          <cell r="K477" t="str">
            <v>057749197</v>
          </cell>
          <cell r="L477" t="str">
            <v>I726</v>
          </cell>
          <cell r="M477" t="str">
            <v>SIENA</v>
          </cell>
        </row>
        <row r="478">
          <cell r="F478" t="str">
            <v>SIMM050007</v>
          </cell>
          <cell r="G478" t="str">
            <v>CPIA 1  SIENA</v>
          </cell>
          <cell r="H478" t="str">
            <v>VIA GARIBALDI 30</v>
          </cell>
          <cell r="I478" t="str">
            <v>53036</v>
          </cell>
          <cell r="J478" t="str">
            <v>026</v>
          </cell>
          <cell r="K478" t="str">
            <v>0577974105</v>
          </cell>
          <cell r="L478" t="str">
            <v>G752</v>
          </cell>
          <cell r="M478" t="str">
            <v>POGGIBONSI</v>
          </cell>
        </row>
        <row r="479">
          <cell r="F479" t="str">
            <v>SIPS010009</v>
          </cell>
          <cell r="G479" t="str">
            <v>LS A. VOLTA</v>
          </cell>
          <cell r="H479" t="str">
            <v>VIA        DEI MILLE N.10/12</v>
          </cell>
          <cell r="I479" t="str">
            <v>53034</v>
          </cell>
          <cell r="J479" t="str">
            <v>026</v>
          </cell>
          <cell r="K479" t="str">
            <v>0577928828</v>
          </cell>
          <cell r="L479" t="str">
            <v>C847</v>
          </cell>
          <cell r="M479" t="str">
            <v>COLLE DI VAL D'ELSA</v>
          </cell>
        </row>
        <row r="480">
          <cell r="F480" t="str">
            <v>SIPS03000E</v>
          </cell>
          <cell r="G480" t="str">
            <v>GALILEO GALILEI</v>
          </cell>
          <cell r="H480" t="str">
            <v>VIA C. BATTISTI 13</v>
          </cell>
          <cell r="I480" t="str">
            <v>53100</v>
          </cell>
          <cell r="J480" t="str">
            <v>038</v>
          </cell>
          <cell r="K480" t="str">
            <v>057749456</v>
          </cell>
          <cell r="L480" t="str">
            <v>I726</v>
          </cell>
          <cell r="M480" t="str">
            <v>SIENA</v>
          </cell>
        </row>
        <row r="481">
          <cell r="F481" t="str">
            <v>SIRH030008</v>
          </cell>
          <cell r="G481" t="str">
            <v>PELLEGRINO  ARTUSI</v>
          </cell>
          <cell r="H481" t="str">
            <v>VIA  DEL MORELLONE, 1</v>
          </cell>
          <cell r="I481" t="str">
            <v>53042</v>
          </cell>
          <cell r="J481" t="str">
            <v>039</v>
          </cell>
          <cell r="K481" t="str">
            <v>057863674</v>
          </cell>
          <cell r="L481" t="str">
            <v>C608</v>
          </cell>
          <cell r="M481" t="str">
            <v>CHIANCIANO TERME</v>
          </cell>
        </row>
        <row r="482">
          <cell r="F482" t="str">
            <v>SITF020002</v>
          </cell>
          <cell r="G482" t="str">
            <v>TITO SARROCCHI</v>
          </cell>
          <cell r="H482" t="str">
            <v>VIA CARLO PISACANE, 3</v>
          </cell>
          <cell r="I482" t="str">
            <v>53100</v>
          </cell>
          <cell r="J482" t="str">
            <v>038</v>
          </cell>
          <cell r="K482" t="str">
            <v>057721831</v>
          </cell>
          <cell r="L482" t="str">
            <v>I726</v>
          </cell>
          <cell r="M482" t="str">
            <v>SIENA</v>
          </cell>
        </row>
        <row r="483">
          <cell r="F483" t="str">
            <v>SITF05000T</v>
          </cell>
          <cell r="G483" t="str">
            <v>AVOGADRO</v>
          </cell>
          <cell r="H483" t="str">
            <v>VIA        CASE NUOVE, 27</v>
          </cell>
          <cell r="I483" t="str">
            <v>53021</v>
          </cell>
          <cell r="J483" t="str">
            <v>040</v>
          </cell>
          <cell r="K483" t="str">
            <v>0577778252</v>
          </cell>
          <cell r="L483" t="str">
            <v>A006</v>
          </cell>
          <cell r="M483" t="str">
            <v>ABBADIA SAN SALVATORE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262B-0524-476A-A02B-B176642BB414}">
  <sheetPr>
    <pageSetUpPr fitToPage="1"/>
  </sheetPr>
  <dimension ref="A1:M56"/>
  <sheetViews>
    <sheetView tabSelected="1" topLeftCell="A43" zoomScaleNormal="100" workbookViewId="0">
      <selection activeCell="J58" sqref="J58"/>
    </sheetView>
  </sheetViews>
  <sheetFormatPr defaultColWidth="9" defaultRowHeight="15"/>
  <cols>
    <col min="2" max="2" width="21.28515625" customWidth="1"/>
    <col min="3" max="3" width="15.28515625" style="22" customWidth="1"/>
    <col min="4" max="4" width="21.7109375" style="23" customWidth="1"/>
    <col min="5" max="5" width="19.5703125" customWidth="1"/>
    <col min="6" max="6" width="5.5703125" style="22" customWidth="1"/>
    <col min="7" max="7" width="6.28515625" style="22" customWidth="1"/>
    <col min="8" max="8" width="10.42578125" style="22" customWidth="1"/>
    <col min="9" max="9" width="10.5703125" customWidth="1"/>
    <col min="10" max="10" width="42.85546875" customWidth="1"/>
  </cols>
  <sheetData>
    <row r="1" spans="1:10" ht="150.75" customHeight="1">
      <c r="A1" s="6" t="s">
        <v>0</v>
      </c>
      <c r="B1" s="6" t="s">
        <v>1</v>
      </c>
      <c r="C1" s="6" t="s">
        <v>2</v>
      </c>
      <c r="D1" s="27" t="s">
        <v>3</v>
      </c>
      <c r="E1" s="6" t="s">
        <v>4</v>
      </c>
      <c r="F1" s="6" t="s">
        <v>5</v>
      </c>
      <c r="G1" s="4" t="s">
        <v>6</v>
      </c>
      <c r="H1" s="5" t="s">
        <v>153</v>
      </c>
      <c r="I1" s="6" t="s">
        <v>7</v>
      </c>
      <c r="J1" s="11" t="s">
        <v>8</v>
      </c>
    </row>
    <row r="2" spans="1:10" ht="24.95" customHeight="1">
      <c r="A2" s="8">
        <v>1</v>
      </c>
      <c r="B2" s="8" t="s">
        <v>16</v>
      </c>
      <c r="C2" s="9" t="str">
        <f>VLOOKUP(B:B,'[1]FASCE_DEF_2017-18'!D:E,2,FALSE)</f>
        <v>I.C.</v>
      </c>
      <c r="D2" s="8" t="s">
        <v>17</v>
      </c>
      <c r="E2" s="8" t="s">
        <v>17</v>
      </c>
      <c r="F2" s="9" t="s">
        <v>12</v>
      </c>
      <c r="G2" s="9" t="str">
        <f>VLOOKUP(B:B,[2]Sottodimensionate!$B:$J,9,FALSE)</f>
        <v>NO</v>
      </c>
      <c r="H2" s="10">
        <v>2</v>
      </c>
      <c r="I2" s="11" t="s">
        <v>10</v>
      </c>
      <c r="J2" s="12" t="s">
        <v>155</v>
      </c>
    </row>
    <row r="3" spans="1:10" ht="24.95" customHeight="1">
      <c r="A3" s="8">
        <f t="shared" ref="A3:A52" si="0">A2+1</f>
        <v>2</v>
      </c>
      <c r="B3" s="8" t="s">
        <v>19</v>
      </c>
      <c r="C3" s="9" t="str">
        <f>VLOOKUP(B:B,'[1]FASCE_DEF_2017-18'!D:E,2,FALSE)</f>
        <v>I.S.</v>
      </c>
      <c r="D3" s="8" t="str">
        <f>VLOOKUP(B:B,'[3]Sede Direttivo'!$F:$G,2,FALSE)</f>
        <v>LICEO "CITTA' DI PIERO"</v>
      </c>
      <c r="E3" s="8" t="s">
        <v>20</v>
      </c>
      <c r="F3" s="9" t="s">
        <v>12</v>
      </c>
      <c r="G3" s="9" t="str">
        <f>VLOOKUP(B:B,[2]Sottodimensionate!$B:$J,9,FALSE)</f>
        <v>NO</v>
      </c>
      <c r="H3" s="10">
        <v>2</v>
      </c>
      <c r="I3" s="11" t="s">
        <v>10</v>
      </c>
      <c r="J3" s="12" t="s">
        <v>155</v>
      </c>
    </row>
    <row r="4" spans="1:10" ht="30.75" customHeight="1">
      <c r="A4" s="8">
        <f t="shared" si="0"/>
        <v>3</v>
      </c>
      <c r="B4" s="15" t="s">
        <v>23</v>
      </c>
      <c r="C4" s="14" t="str">
        <f>VLOOKUP(B:B,'[1]FASCE_DEF_2017-18'!D:E,2,FALSE)</f>
        <v>I.S.</v>
      </c>
      <c r="D4" s="15" t="s">
        <v>24</v>
      </c>
      <c r="E4" s="15" t="s">
        <v>15</v>
      </c>
      <c r="F4" s="14" t="s">
        <v>12</v>
      </c>
      <c r="G4" s="14" t="s">
        <v>9</v>
      </c>
      <c r="H4" s="16">
        <v>1</v>
      </c>
      <c r="I4" s="11" t="s">
        <v>10</v>
      </c>
      <c r="J4" s="12" t="s">
        <v>155</v>
      </c>
    </row>
    <row r="5" spans="1:10" ht="24.95" customHeight="1">
      <c r="A5" s="8">
        <f t="shared" si="0"/>
        <v>4</v>
      </c>
      <c r="B5" s="8" t="s">
        <v>25</v>
      </c>
      <c r="C5" s="9" t="str">
        <f>VLOOKUP(B:B,'[1]FASCE_DEF_2017-18'!D:E,2,FALSE)</f>
        <v>I.T.I.</v>
      </c>
      <c r="D5" s="8" t="s">
        <v>24</v>
      </c>
      <c r="E5" s="8" t="str">
        <f>VLOOKUP(B:B,'[3]Sede Direttivo'!$F:$M,8,FALSE)</f>
        <v>AREZZO</v>
      </c>
      <c r="F5" s="9" t="str">
        <f>VLOOKUP(B:B,'[1]FASCE_DEF_2017-18'!D:H,5,FALSE)</f>
        <v>AR</v>
      </c>
      <c r="G5" s="9" t="s">
        <v>9</v>
      </c>
      <c r="H5" s="10">
        <v>3</v>
      </c>
      <c r="I5" s="11" t="s">
        <v>10</v>
      </c>
      <c r="J5" s="12" t="s">
        <v>155</v>
      </c>
    </row>
    <row r="6" spans="1:10" ht="24">
      <c r="A6" s="8">
        <f t="shared" si="0"/>
        <v>5</v>
      </c>
      <c r="B6" s="28" t="s">
        <v>28</v>
      </c>
      <c r="C6" s="29" t="str">
        <f>VLOOKUP(B:B,'[1]FASCE_DEF_2017-18'!D:E,2,FALSE)</f>
        <v>I.C.</v>
      </c>
      <c r="D6" s="28" t="str">
        <f>VLOOKUP(B:B,'[3]Sede Direttivo'!$F:$G,2,FALSE)</f>
        <v>DON LORENZO MILANI</v>
      </c>
      <c r="E6" s="28" t="str">
        <f>VLOOKUP(B:B,'[3]Sede Direttivo'!$F:$M,8,FALSE)</f>
        <v>FIRENZUOLA</v>
      </c>
      <c r="F6" s="29" t="s">
        <v>27</v>
      </c>
      <c r="G6" s="29" t="s">
        <v>9</v>
      </c>
      <c r="H6" s="29">
        <v>1</v>
      </c>
      <c r="I6" s="11" t="s">
        <v>10</v>
      </c>
      <c r="J6" s="32" t="s">
        <v>158</v>
      </c>
    </row>
    <row r="7" spans="1:10" ht="24.95" customHeight="1">
      <c r="A7" s="8">
        <f t="shared" si="0"/>
        <v>6</v>
      </c>
      <c r="B7" s="15" t="s">
        <v>29</v>
      </c>
      <c r="C7" s="14" t="str">
        <f>VLOOKUP(B:B,'[1]FASCE_DEF_2017-18'!D:E,2,FALSE)</f>
        <v>I.C.</v>
      </c>
      <c r="D7" s="15" t="str">
        <f>VLOOKUP(B:B,'[3]Sede Direttivo'!$F:$G,2,FALSE)</f>
        <v>DON LORENZO MILANI</v>
      </c>
      <c r="E7" s="15" t="s">
        <v>30</v>
      </c>
      <c r="F7" s="14" t="str">
        <f>VLOOKUP(B:B,'[1]FASCE_DEF_2017-18'!D:H,5,FALSE)</f>
        <v>FI</v>
      </c>
      <c r="G7" s="14" t="s">
        <v>9</v>
      </c>
      <c r="H7" s="16">
        <v>2</v>
      </c>
      <c r="I7" s="11" t="s">
        <v>10</v>
      </c>
      <c r="J7" s="12" t="s">
        <v>155</v>
      </c>
    </row>
    <row r="8" spans="1:10" ht="24.95" customHeight="1">
      <c r="A8" s="8">
        <f t="shared" si="0"/>
        <v>7</v>
      </c>
      <c r="B8" s="15" t="s">
        <v>31</v>
      </c>
      <c r="C8" s="14" t="str">
        <f>VLOOKUP(B:B,'[1]FASCE_DEF_2017-18'!D:E,2,FALSE)</f>
        <v>I.C.</v>
      </c>
      <c r="D8" s="15" t="str">
        <f>VLOOKUP(B:B,'[3]Sede Direttivo'!$F:$G,2,FALSE)</f>
        <v>DON LORENZO MILANI</v>
      </c>
      <c r="E8" s="15" t="s">
        <v>32</v>
      </c>
      <c r="F8" s="14" t="s">
        <v>27</v>
      </c>
      <c r="G8" s="14" t="s">
        <v>9</v>
      </c>
      <c r="H8" s="16">
        <v>2</v>
      </c>
      <c r="I8" s="11" t="s">
        <v>10</v>
      </c>
      <c r="J8" s="12" t="s">
        <v>155</v>
      </c>
    </row>
    <row r="9" spans="1:10" ht="24.95" customHeight="1">
      <c r="A9" s="8">
        <f t="shared" si="0"/>
        <v>8</v>
      </c>
      <c r="B9" s="8" t="s">
        <v>35</v>
      </c>
      <c r="C9" s="9" t="str">
        <f>VLOOKUP(B:B,'[1]FASCE_DEF_2017-18'!D:E,2,FALSE)</f>
        <v>I.S.</v>
      </c>
      <c r="D9" s="8" t="s">
        <v>36</v>
      </c>
      <c r="E9" s="8" t="str">
        <f>VLOOKUP(B:B,'[3]Sede Direttivo'!$F:$M,8,FALSE)</f>
        <v>EMPOLI</v>
      </c>
      <c r="F9" s="9" t="str">
        <f>VLOOKUP(B:B,'[1]FASCE_DEF_2017-18'!D:H,5,FALSE)</f>
        <v>FI</v>
      </c>
      <c r="G9" s="9" t="s">
        <v>9</v>
      </c>
      <c r="H9" s="10">
        <v>3</v>
      </c>
      <c r="I9" s="11" t="s">
        <v>10</v>
      </c>
      <c r="J9" s="12" t="s">
        <v>155</v>
      </c>
    </row>
    <row r="10" spans="1:10" ht="24.95" customHeight="1">
      <c r="A10" s="8">
        <f t="shared" si="0"/>
        <v>9</v>
      </c>
      <c r="B10" s="8" t="s">
        <v>38</v>
      </c>
      <c r="C10" s="9" t="str">
        <f>VLOOKUP(B:B,'[1]FASCE_DEF_2017-18'!D:E,2,FALSE)</f>
        <v>Ist. MAG.</v>
      </c>
      <c r="D10" s="8" t="str">
        <f>VLOOKUP(B:B,'[3]Sede Direttivo'!$F:$G,2,FALSE)</f>
        <v>GIOVANNI PASCOLI</v>
      </c>
      <c r="E10" s="8" t="s">
        <v>33</v>
      </c>
      <c r="F10" s="9" t="str">
        <f>VLOOKUP(B:B,'[1]FASCE_DEF_2017-18'!D:H,5,FALSE)</f>
        <v>FI</v>
      </c>
      <c r="G10" s="9" t="s">
        <v>9</v>
      </c>
      <c r="H10" s="10">
        <v>2</v>
      </c>
      <c r="I10" s="11" t="s">
        <v>10</v>
      </c>
      <c r="J10" s="12" t="s">
        <v>155</v>
      </c>
    </row>
    <row r="11" spans="1:10" ht="24.95" customHeight="1">
      <c r="A11" s="8">
        <f t="shared" si="0"/>
        <v>10</v>
      </c>
      <c r="B11" s="15" t="s">
        <v>40</v>
      </c>
      <c r="C11" s="14" t="str">
        <f>VLOOKUP(B:B,'[1]FASCE_DEF_2017-18'!D:E,2,FALSE)</f>
        <v>I.T.I.</v>
      </c>
      <c r="D11" s="15" t="str">
        <f>VLOOKUP(B:B,'[3]Sede Direttivo'!$F:$G,2,FALSE)</f>
        <v>ANTONIO MEUCCI</v>
      </c>
      <c r="E11" s="15" t="str">
        <f>VLOOKUP(B:B,'[3]Sede Direttivo'!$F:$M,8,FALSE)</f>
        <v>FIRENZE</v>
      </c>
      <c r="F11" s="14" t="str">
        <f>VLOOKUP(B:B,'[1]FASCE_DEF_2017-18'!D:H,5,FALSE)</f>
        <v>FI</v>
      </c>
      <c r="G11" s="14" t="str">
        <f>VLOOKUP(B:B,[2]Sottodimensionate!$B:$J,9,FALSE)</f>
        <v>NO</v>
      </c>
      <c r="H11" s="16">
        <v>2</v>
      </c>
      <c r="I11" s="11" t="s">
        <v>10</v>
      </c>
      <c r="J11" s="12" t="s">
        <v>155</v>
      </c>
    </row>
    <row r="12" spans="1:10" ht="24.95" customHeight="1">
      <c r="A12" s="8">
        <f t="shared" si="0"/>
        <v>11</v>
      </c>
      <c r="B12" s="15" t="s">
        <v>43</v>
      </c>
      <c r="C12" s="14" t="str">
        <f>VLOOKUP(B:B,'[1]FASCE_DEF_2017-18'!D:E,2,FALSE)</f>
        <v>I.C.</v>
      </c>
      <c r="D12" s="15" t="str">
        <f>VLOOKUP(B:B,'[3]Sede Direttivo'!$F:$G,2,FALSE)</f>
        <v>IC "VANNINI-LAZZARETTI" C.PIANO</v>
      </c>
      <c r="E12" s="15" t="str">
        <f>VLOOKUP(B:B,'[3]Sede Direttivo'!$F:$M,8,FALSE)</f>
        <v>CASTEL DEL PIANO</v>
      </c>
      <c r="F12" s="14" t="str">
        <f>VLOOKUP(B:B,'[1]FASCE_DEF_2017-18'!D:H,5,FALSE)</f>
        <v>GR</v>
      </c>
      <c r="G12" s="14" t="str">
        <f>VLOOKUP(B:B,[2]Sottodimensionate!$B:$J,9,FALSE)</f>
        <v>NO</v>
      </c>
      <c r="H12" s="16">
        <v>2</v>
      </c>
      <c r="I12" s="11" t="s">
        <v>10</v>
      </c>
      <c r="J12" s="12" t="s">
        <v>155</v>
      </c>
    </row>
    <row r="13" spans="1:10" ht="24.95" customHeight="1">
      <c r="A13" s="8">
        <f t="shared" si="0"/>
        <v>12</v>
      </c>
      <c r="B13" s="8" t="s">
        <v>46</v>
      </c>
      <c r="C13" s="9" t="str">
        <f>VLOOKUP(B:B,'[1]FASCE_DEF_2017-18'!D:E,2,FALSE)</f>
        <v>I.C.</v>
      </c>
      <c r="D13" s="8" t="s">
        <v>47</v>
      </c>
      <c r="E13" s="8" t="str">
        <f>VLOOKUP(B:B,'[3]Sede Direttivo'!$F:$M,8,FALSE)</f>
        <v>GAVORRANO</v>
      </c>
      <c r="F13" s="9" t="str">
        <f>VLOOKUP(B:B,'[1]FASCE_DEF_2017-18'!D:H,5,FALSE)</f>
        <v>GR</v>
      </c>
      <c r="G13" s="9" t="str">
        <f>VLOOKUP(B:B,[2]Sottodimensionate!$B:$J,9,FALSE)</f>
        <v>NO</v>
      </c>
      <c r="H13" s="10">
        <v>2</v>
      </c>
      <c r="I13" s="11" t="s">
        <v>10</v>
      </c>
      <c r="J13" s="12" t="s">
        <v>155</v>
      </c>
    </row>
    <row r="14" spans="1:10" ht="24">
      <c r="A14" s="8">
        <f t="shared" si="0"/>
        <v>13</v>
      </c>
      <c r="B14" s="28" t="s">
        <v>49</v>
      </c>
      <c r="C14" s="29" t="s">
        <v>11</v>
      </c>
      <c r="D14" s="28" t="s">
        <v>50</v>
      </c>
      <c r="E14" s="28" t="s">
        <v>45</v>
      </c>
      <c r="F14" s="29" t="s">
        <v>44</v>
      </c>
      <c r="G14" s="29" t="s">
        <v>9</v>
      </c>
      <c r="H14" s="29">
        <v>1</v>
      </c>
      <c r="I14" s="11" t="s">
        <v>10</v>
      </c>
      <c r="J14" s="32" t="s">
        <v>158</v>
      </c>
    </row>
    <row r="15" spans="1:10" ht="24.95" customHeight="1">
      <c r="A15" s="8">
        <f t="shared" si="0"/>
        <v>14</v>
      </c>
      <c r="B15" s="8" t="s">
        <v>51</v>
      </c>
      <c r="C15" s="14" t="str">
        <f>VLOOKUP(B:B,'[1]FASCE_DEF_2017-18'!D:E,2,FALSE)</f>
        <v>I.S.</v>
      </c>
      <c r="D15" s="15" t="str">
        <f>VLOOKUP(B:B,'[3]Sede Direttivo'!$F:$G,2,FALSE)</f>
        <v>ISTITUTO ISTRUZIONE F. ZUCCARELLI SORANO</v>
      </c>
      <c r="E15" s="15" t="s">
        <v>52</v>
      </c>
      <c r="F15" s="14" t="s">
        <v>44</v>
      </c>
      <c r="G15" s="14" t="s">
        <v>9</v>
      </c>
      <c r="H15" s="16">
        <v>1</v>
      </c>
      <c r="I15" s="11" t="s">
        <v>10</v>
      </c>
      <c r="J15" s="12" t="s">
        <v>155</v>
      </c>
    </row>
    <row r="16" spans="1:10" ht="24.95" customHeight="1">
      <c r="A16" s="8">
        <f t="shared" si="0"/>
        <v>15</v>
      </c>
      <c r="B16" s="8" t="s">
        <v>53</v>
      </c>
      <c r="C16" s="9" t="str">
        <f>VLOOKUP(B:B,'[1]FASCE_DEF_2017-18'!D:E,2,FALSE)</f>
        <v>I.S.</v>
      </c>
      <c r="D16" s="8" t="s">
        <v>54</v>
      </c>
      <c r="E16" s="8" t="str">
        <f>VLOOKUP(B:B,'[3]Sede Direttivo'!$F:$M,8,FALSE)</f>
        <v>MONTE ARGENTARIO</v>
      </c>
      <c r="F16" s="9" t="str">
        <f>VLOOKUP(B:B,'[1]FASCE_DEF_2017-18'!D:H,5,FALSE)</f>
        <v>GR</v>
      </c>
      <c r="G16" s="9" t="s">
        <v>9</v>
      </c>
      <c r="H16" s="10">
        <v>2</v>
      </c>
      <c r="I16" s="11" t="s">
        <v>10</v>
      </c>
      <c r="J16" s="12" t="s">
        <v>155</v>
      </c>
    </row>
    <row r="17" spans="1:13" ht="24.95" customHeight="1">
      <c r="A17" s="8">
        <f t="shared" si="0"/>
        <v>16</v>
      </c>
      <c r="B17" s="15" t="s">
        <v>55</v>
      </c>
      <c r="C17" s="14" t="str">
        <f>VLOOKUP(B:B,'[1]FASCE_DEF_2017-18'!D:E,2,FALSE)</f>
        <v>D.D.</v>
      </c>
      <c r="D17" s="15" t="str">
        <f>VLOOKUP(B:B,'[3]Sede Direttivo'!$F:$G,2,FALSE)</f>
        <v>ALIGHIERI DANTE</v>
      </c>
      <c r="E17" s="15" t="str">
        <f>VLOOKUP(B:B,'[3]Sede Direttivo'!$F:$M,8,FALSE)</f>
        <v>PIOMBINO</v>
      </c>
      <c r="F17" s="14" t="str">
        <f>VLOOKUP(B:B,'[1]FASCE_DEF_2017-18'!D:H,5,FALSE)</f>
        <v>LI</v>
      </c>
      <c r="G17" s="14" t="s">
        <v>9</v>
      </c>
      <c r="H17" s="16">
        <v>2</v>
      </c>
      <c r="I17" s="11" t="s">
        <v>10</v>
      </c>
      <c r="J17" s="12" t="s">
        <v>155</v>
      </c>
    </row>
    <row r="18" spans="1:13" ht="24">
      <c r="A18" s="8">
        <f t="shared" si="0"/>
        <v>17</v>
      </c>
      <c r="B18" s="28" t="s">
        <v>57</v>
      </c>
      <c r="C18" s="29" t="s">
        <v>11</v>
      </c>
      <c r="D18" s="28" t="s">
        <v>58</v>
      </c>
      <c r="E18" s="28" t="s">
        <v>59</v>
      </c>
      <c r="F18" s="29" t="s">
        <v>56</v>
      </c>
      <c r="G18" s="29" t="s">
        <v>60</v>
      </c>
      <c r="H18" s="30"/>
      <c r="I18" s="11" t="s">
        <v>10</v>
      </c>
      <c r="J18" s="31" t="s">
        <v>156</v>
      </c>
    </row>
    <row r="19" spans="1:13" ht="24">
      <c r="A19" s="8">
        <f t="shared" si="0"/>
        <v>18</v>
      </c>
      <c r="B19" s="28" t="s">
        <v>61</v>
      </c>
      <c r="C19" s="29" t="s">
        <v>11</v>
      </c>
      <c r="D19" s="28" t="s">
        <v>62</v>
      </c>
      <c r="E19" s="28" t="s">
        <v>59</v>
      </c>
      <c r="F19" s="29" t="s">
        <v>56</v>
      </c>
      <c r="G19" s="29" t="s">
        <v>60</v>
      </c>
      <c r="H19" s="30"/>
      <c r="I19" s="11" t="s">
        <v>10</v>
      </c>
      <c r="J19" s="31" t="s">
        <v>156</v>
      </c>
    </row>
    <row r="20" spans="1:13" ht="24">
      <c r="A20" s="8">
        <f t="shared" si="0"/>
        <v>19</v>
      </c>
      <c r="B20" s="28" t="s">
        <v>63</v>
      </c>
      <c r="C20" s="29" t="s">
        <v>11</v>
      </c>
      <c r="D20" s="28" t="s">
        <v>64</v>
      </c>
      <c r="E20" s="28" t="s">
        <v>59</v>
      </c>
      <c r="F20" s="29" t="s">
        <v>56</v>
      </c>
      <c r="G20" s="29" t="s">
        <v>60</v>
      </c>
      <c r="H20" s="30"/>
      <c r="I20" s="11" t="s">
        <v>10</v>
      </c>
      <c r="J20" s="31" t="s">
        <v>156</v>
      </c>
    </row>
    <row r="21" spans="1:13" ht="24">
      <c r="A21" s="8">
        <f t="shared" si="0"/>
        <v>20</v>
      </c>
      <c r="B21" s="28" t="s">
        <v>65</v>
      </c>
      <c r="C21" s="29" t="s">
        <v>11</v>
      </c>
      <c r="D21" s="28" t="s">
        <v>66</v>
      </c>
      <c r="E21" s="28" t="s">
        <v>59</v>
      </c>
      <c r="F21" s="29" t="s">
        <v>56</v>
      </c>
      <c r="G21" s="29" t="s">
        <v>60</v>
      </c>
      <c r="H21" s="30"/>
      <c r="I21" s="11" t="s">
        <v>10</v>
      </c>
      <c r="J21" s="31" t="s">
        <v>156</v>
      </c>
    </row>
    <row r="22" spans="1:13" ht="24">
      <c r="A22" s="8">
        <f t="shared" si="0"/>
        <v>21</v>
      </c>
      <c r="B22" s="28" t="s">
        <v>67</v>
      </c>
      <c r="C22" s="29" t="s">
        <v>11</v>
      </c>
      <c r="D22" s="28" t="s">
        <v>68</v>
      </c>
      <c r="E22" s="28" t="s">
        <v>59</v>
      </c>
      <c r="F22" s="29" t="s">
        <v>56</v>
      </c>
      <c r="G22" s="29" t="s">
        <v>60</v>
      </c>
      <c r="H22" s="30"/>
      <c r="I22" s="11" t="s">
        <v>10</v>
      </c>
      <c r="J22" s="31" t="s">
        <v>156</v>
      </c>
    </row>
    <row r="23" spans="1:13" ht="24">
      <c r="A23" s="8">
        <f t="shared" si="0"/>
        <v>22</v>
      </c>
      <c r="B23" s="28" t="s">
        <v>69</v>
      </c>
      <c r="C23" s="29" t="s">
        <v>11</v>
      </c>
      <c r="D23" s="28" t="s">
        <v>70</v>
      </c>
      <c r="E23" s="28" t="s">
        <v>59</v>
      </c>
      <c r="F23" s="29" t="s">
        <v>56</v>
      </c>
      <c r="G23" s="29" t="s">
        <v>60</v>
      </c>
      <c r="H23" s="30"/>
      <c r="I23" s="11" t="s">
        <v>10</v>
      </c>
      <c r="J23" s="31" t="s">
        <v>156</v>
      </c>
    </row>
    <row r="24" spans="1:13" ht="24">
      <c r="A24" s="8">
        <f t="shared" si="0"/>
        <v>23</v>
      </c>
      <c r="B24" s="28" t="s">
        <v>71</v>
      </c>
      <c r="C24" s="29" t="s">
        <v>11</v>
      </c>
      <c r="D24" s="28" t="s">
        <v>72</v>
      </c>
      <c r="E24" s="28" t="s">
        <v>59</v>
      </c>
      <c r="F24" s="29" t="s">
        <v>56</v>
      </c>
      <c r="G24" s="29" t="s">
        <v>60</v>
      </c>
      <c r="H24" s="30"/>
      <c r="I24" s="11" t="s">
        <v>10</v>
      </c>
      <c r="J24" s="31" t="s">
        <v>156</v>
      </c>
    </row>
    <row r="25" spans="1:13" ht="24">
      <c r="A25" s="8">
        <f t="shared" si="0"/>
        <v>24</v>
      </c>
      <c r="B25" s="28" t="s">
        <v>73</v>
      </c>
      <c r="C25" s="29" t="s">
        <v>11</v>
      </c>
      <c r="D25" s="28" t="s">
        <v>74</v>
      </c>
      <c r="E25" s="28" t="s">
        <v>59</v>
      </c>
      <c r="F25" s="29" t="s">
        <v>56</v>
      </c>
      <c r="G25" s="29" t="s">
        <v>60</v>
      </c>
      <c r="H25" s="30"/>
      <c r="I25" s="11" t="s">
        <v>10</v>
      </c>
      <c r="J25" s="31" t="s">
        <v>156</v>
      </c>
    </row>
    <row r="26" spans="1:13" ht="24.95" customHeight="1">
      <c r="A26" s="8">
        <f t="shared" si="0"/>
        <v>25</v>
      </c>
      <c r="B26" s="15" t="s">
        <v>75</v>
      </c>
      <c r="C26" s="14" t="str">
        <f>VLOOKUP(B:B,'[1]FASCE_DEF_2017-18'!D:E,2,FALSE)</f>
        <v>I.T.C.G.</v>
      </c>
      <c r="D26" s="15" t="str">
        <f>VLOOKUP(B:B,'[3]Sede Direttivo'!$F:$G,2,FALSE)</f>
        <v>G. CERBONI</v>
      </c>
      <c r="E26" s="15" t="str">
        <f>VLOOKUP(B:B,'[3]Sede Direttivo'!$F:$M,8,FALSE)</f>
        <v>PORTOFERRAIO</v>
      </c>
      <c r="F26" s="14" t="str">
        <f>VLOOKUP(B:B,'[1]FASCE_DEF_2017-18'!D:H,5,FALSE)</f>
        <v>LI</v>
      </c>
      <c r="G26" s="14" t="s">
        <v>9</v>
      </c>
      <c r="H26" s="16">
        <v>2</v>
      </c>
      <c r="I26" s="11" t="s">
        <v>10</v>
      </c>
      <c r="J26" s="12" t="s">
        <v>155</v>
      </c>
    </row>
    <row r="27" spans="1:13" ht="39.75" customHeight="1">
      <c r="A27" s="8">
        <f t="shared" si="0"/>
        <v>26</v>
      </c>
      <c r="B27" s="15" t="s">
        <v>77</v>
      </c>
      <c r="C27" s="14" t="str">
        <f>VLOOKUP(B:B,'[1]FASCE_DEF_2017-18'!D:E,2,FALSE)</f>
        <v>I.C.</v>
      </c>
      <c r="D27" s="15" t="str">
        <f>VLOOKUP(B:B,'[3]Sede Direttivo'!$F:$G,2,FALSE)</f>
        <v>IC BORGO A MOZZANO</v>
      </c>
      <c r="E27" s="15" t="str">
        <f>VLOOKUP(B:B,'[3]Sede Direttivo'!$F:$M,8,FALSE)</f>
        <v>BORGO A MOZZANO</v>
      </c>
      <c r="F27" s="14" t="str">
        <f>VLOOKUP(B:B,'[1]FASCE_DEF_2017-18'!D:H,5,FALSE)</f>
        <v>LU</v>
      </c>
      <c r="G27" s="14" t="s">
        <v>9</v>
      </c>
      <c r="H27" s="16">
        <v>2</v>
      </c>
      <c r="I27" s="11" t="s">
        <v>10</v>
      </c>
      <c r="J27" s="12" t="s">
        <v>155</v>
      </c>
      <c r="K27" s="20"/>
      <c r="L27" s="20"/>
      <c r="M27" s="20"/>
    </row>
    <row r="28" spans="1:13" ht="35.25" customHeight="1">
      <c r="A28" s="8">
        <f t="shared" si="0"/>
        <v>27</v>
      </c>
      <c r="B28" s="28" t="s">
        <v>83</v>
      </c>
      <c r="C28" s="29" t="str">
        <f>VLOOKUP(B:B,'[1]FASCE_DEF_2017-18'!D:E,2,FALSE)</f>
        <v>I.C.</v>
      </c>
      <c r="D28" s="28" t="str">
        <f>VLOOKUP(B:B,'[3]Sede Direttivo'!$F:$G,2,FALSE)</f>
        <v>IST.COMPR.CASTIGLIONE DI GARF.</v>
      </c>
      <c r="E28" s="28" t="str">
        <f>VLOOKUP(B:B,'[3]Sede Direttivo'!$F:$M,8,FALSE)</f>
        <v>CASTIGLIONE DI GARFAGNANA</v>
      </c>
      <c r="F28" s="29" t="s">
        <v>76</v>
      </c>
      <c r="G28" s="29" t="s">
        <v>9</v>
      </c>
      <c r="H28" s="29">
        <v>1</v>
      </c>
      <c r="I28" s="11" t="s">
        <v>10</v>
      </c>
      <c r="J28" s="32" t="s">
        <v>158</v>
      </c>
      <c r="K28" s="21"/>
      <c r="L28" s="21"/>
      <c r="M28" s="20"/>
    </row>
    <row r="29" spans="1:13" ht="24">
      <c r="A29" s="8">
        <f t="shared" si="0"/>
        <v>28</v>
      </c>
      <c r="B29" s="28" t="s">
        <v>84</v>
      </c>
      <c r="C29" s="29" t="str">
        <f>VLOOKUP(B:B,'[1]FASCE_DEF_2017-18'!D:E,2,FALSE)</f>
        <v>I.C.</v>
      </c>
      <c r="D29" s="28" t="s">
        <v>85</v>
      </c>
      <c r="E29" s="28" t="str">
        <f>VLOOKUP(B:B,'[3]Sede Direttivo'!$F:$M,8,FALSE)</f>
        <v>PIAZZA AL SERCHIO</v>
      </c>
      <c r="F29" s="29" t="str">
        <f>VLOOKUP(B:B,'[1]FASCE_DEF_2017-18'!D:H,5,FALSE)</f>
        <v>LU</v>
      </c>
      <c r="G29" s="29" t="str">
        <f>VLOOKUP(B:B,[2]Sottodimensionate!$B:$J,9,FALSE)</f>
        <v>NO</v>
      </c>
      <c r="H29" s="29">
        <v>2</v>
      </c>
      <c r="I29" s="11" t="s">
        <v>10</v>
      </c>
      <c r="J29" s="32" t="s">
        <v>158</v>
      </c>
      <c r="K29" s="21"/>
      <c r="L29" s="21"/>
      <c r="M29" s="20"/>
    </row>
    <row r="30" spans="1:13" ht="24">
      <c r="A30" s="8">
        <f t="shared" si="0"/>
        <v>29</v>
      </c>
      <c r="B30" s="28" t="s">
        <v>87</v>
      </c>
      <c r="C30" s="29" t="str">
        <f>VLOOKUP(B:B,'[1]FASCE_DEF_2017-18'!D:E,2,FALSE)</f>
        <v>I.S.</v>
      </c>
      <c r="D30" s="28" t="str">
        <f>VLOOKUP(B:B,'[3]Sede Direttivo'!$F:$G,2,FALSE)</f>
        <v>DON LAZZERI - STAGI</v>
      </c>
      <c r="E30" s="28" t="s">
        <v>88</v>
      </c>
      <c r="F30" s="29" t="str">
        <f>VLOOKUP(B:B,'[1]FASCE_DEF_2017-18'!D:H,5,FALSE)</f>
        <v>LU</v>
      </c>
      <c r="G30" s="29" t="s">
        <v>9</v>
      </c>
      <c r="H30" s="29">
        <v>1</v>
      </c>
      <c r="I30" s="11" t="s">
        <v>10</v>
      </c>
      <c r="J30" s="32" t="s">
        <v>158</v>
      </c>
      <c r="K30" s="21"/>
      <c r="L30" s="21"/>
      <c r="M30" s="20"/>
    </row>
    <row r="31" spans="1:13" ht="24.95" customHeight="1">
      <c r="A31" s="8">
        <f t="shared" si="0"/>
        <v>30</v>
      </c>
      <c r="B31" s="15" t="s">
        <v>89</v>
      </c>
      <c r="C31" s="14" t="str">
        <f>VLOOKUP(B:B,'[1]FASCE_DEF_2017-18'!D:E,2,FALSE)</f>
        <v>L.S.</v>
      </c>
      <c r="D31" s="15" t="str">
        <f>VLOOKUP(B:B,'[3]Sede Direttivo'!$F:$G,2,FALSE)</f>
        <v>BARSANTI E MATTEUCCI</v>
      </c>
      <c r="E31" s="15" t="str">
        <f>VLOOKUP(B:B,'[3]Sede Direttivo'!$F:$M,8,FALSE)</f>
        <v>VIAREGGIO</v>
      </c>
      <c r="F31" s="14" t="s">
        <v>76</v>
      </c>
      <c r="G31" s="14" t="str">
        <f>VLOOKUP(B:B,[2]Sottodimensionate!$B:$J,9,FALSE)</f>
        <v>NO</v>
      </c>
      <c r="H31" s="16">
        <v>1</v>
      </c>
      <c r="I31" s="11" t="s">
        <v>10</v>
      </c>
      <c r="J31" s="12" t="s">
        <v>155</v>
      </c>
      <c r="K31" s="20"/>
      <c r="L31" s="20"/>
      <c r="M31" s="20"/>
    </row>
    <row r="32" spans="1:13" ht="24.95" customHeight="1">
      <c r="A32" s="8">
        <f t="shared" si="0"/>
        <v>31</v>
      </c>
      <c r="B32" s="15" t="s">
        <v>90</v>
      </c>
      <c r="C32" s="14" t="s">
        <v>39</v>
      </c>
      <c r="D32" s="15" t="s">
        <v>91</v>
      </c>
      <c r="E32" s="15" t="s">
        <v>86</v>
      </c>
      <c r="F32" s="14" t="s">
        <v>76</v>
      </c>
      <c r="G32" s="14" t="s">
        <v>9</v>
      </c>
      <c r="H32" s="16">
        <v>2</v>
      </c>
      <c r="I32" s="11" t="s">
        <v>10</v>
      </c>
      <c r="J32" s="12" t="s">
        <v>155</v>
      </c>
    </row>
    <row r="33" spans="1:10" ht="24.95" customHeight="1">
      <c r="A33" s="8">
        <f t="shared" si="0"/>
        <v>32</v>
      </c>
      <c r="B33" s="15" t="s">
        <v>93</v>
      </c>
      <c r="C33" s="14" t="str">
        <f>VLOOKUP(B:B,'[1]FASCE_DEF_2017-18'!D:E,2,FALSE)</f>
        <v>I.C.</v>
      </c>
      <c r="D33" s="15" t="s">
        <v>94</v>
      </c>
      <c r="E33" s="15" t="str">
        <f>VLOOKUP(B:B,'[3]Sede Direttivo'!$F:$M,8,FALSE)</f>
        <v>AULLA</v>
      </c>
      <c r="F33" s="14" t="str">
        <f>VLOOKUP(B:B,'[1]FASCE_DEF_2017-18'!D:H,5,FALSE)</f>
        <v>MS</v>
      </c>
      <c r="G33" s="14" t="s">
        <v>9</v>
      </c>
      <c r="H33" s="16">
        <v>1</v>
      </c>
      <c r="I33" s="11" t="s">
        <v>10</v>
      </c>
      <c r="J33" s="12" t="s">
        <v>155</v>
      </c>
    </row>
    <row r="34" spans="1:10" ht="24.95" customHeight="1">
      <c r="A34" s="8">
        <f t="shared" si="0"/>
        <v>33</v>
      </c>
      <c r="B34" s="8" t="s">
        <v>95</v>
      </c>
      <c r="C34" s="14" t="str">
        <f>VLOOKUP(B:B,'[1]FASCE_DEF_2017-18'!D:E,2,FALSE)</f>
        <v>I.C.</v>
      </c>
      <c r="D34" s="15" t="s">
        <v>96</v>
      </c>
      <c r="E34" s="15" t="str">
        <f>VLOOKUP(B:B,'[3]Sede Direttivo'!$F:$M,8,FALSE)</f>
        <v>VILLAFRANCA IN LUNIGIANA</v>
      </c>
      <c r="F34" s="14" t="str">
        <f>VLOOKUP(B:B,'[1]FASCE_DEF_2017-18'!D:H,5,FALSE)</f>
        <v>MS</v>
      </c>
      <c r="G34" s="14" t="str">
        <f>VLOOKUP(B:B,[2]Sottodimensionate!$B:$J,9,FALSE)</f>
        <v>NO</v>
      </c>
      <c r="H34" s="16">
        <v>1</v>
      </c>
      <c r="I34" s="11" t="s">
        <v>10</v>
      </c>
      <c r="J34" s="12" t="s">
        <v>155</v>
      </c>
    </row>
    <row r="35" spans="1:10" ht="24.95" customHeight="1">
      <c r="A35" s="8">
        <f t="shared" si="0"/>
        <v>34</v>
      </c>
      <c r="B35" s="15" t="s">
        <v>97</v>
      </c>
      <c r="C35" s="14" t="str">
        <f>VLOOKUP(B:B,'[1]FASCE_DEF_2017-18'!D:E,2,FALSE)</f>
        <v>I.C.</v>
      </c>
      <c r="D35" s="15" t="str">
        <f>VLOOKUP(B:B,'[3]Sede Direttivo'!$F:$G,2,FALSE)</f>
        <v>MICHELANGELO BUONARROTI</v>
      </c>
      <c r="E35" s="15" t="str">
        <f>VLOOKUP(B:B,'[3]Sede Direttivo'!$F:$M,8,FALSE)</f>
        <v>CARRARA</v>
      </c>
      <c r="F35" s="14" t="str">
        <f>VLOOKUP(B:B,'[1]FASCE_DEF_2017-18'!D:H,5,FALSE)</f>
        <v>MS</v>
      </c>
      <c r="G35" s="14" t="s">
        <v>9</v>
      </c>
      <c r="H35" s="16">
        <v>2</v>
      </c>
      <c r="I35" s="11" t="s">
        <v>10</v>
      </c>
      <c r="J35" s="12" t="s">
        <v>155</v>
      </c>
    </row>
    <row r="36" spans="1:10" ht="24">
      <c r="A36" s="8">
        <f t="shared" si="0"/>
        <v>35</v>
      </c>
      <c r="B36" s="28" t="s">
        <v>98</v>
      </c>
      <c r="C36" s="29" t="str">
        <f>VLOOKUP(B:B,'[1]FASCE_DEF_2017-18'!D:E,2,FALSE)</f>
        <v>I.C.</v>
      </c>
      <c r="D36" s="28" t="str">
        <f>VLOOKUP(B:B,'[3]Sede Direttivo'!$F:$G,2,FALSE)</f>
        <v>IGINO COCCHI</v>
      </c>
      <c r="E36" s="28" t="str">
        <f>VLOOKUP(B:B,'[3]Sede Direttivo'!$F:$M,8,FALSE)</f>
        <v>LICCIANA NARDI</v>
      </c>
      <c r="F36" s="29" t="str">
        <f>VLOOKUP(B:B,'[1]FASCE_DEF_2017-18'!D:H,5,FALSE)</f>
        <v>MS</v>
      </c>
      <c r="G36" s="29" t="s">
        <v>9</v>
      </c>
      <c r="H36" s="29">
        <v>1</v>
      </c>
      <c r="I36" s="11" t="s">
        <v>10</v>
      </c>
      <c r="J36" s="32" t="s">
        <v>158</v>
      </c>
    </row>
    <row r="37" spans="1:10" ht="150.75" customHeight="1">
      <c r="A37" s="6" t="s">
        <v>0</v>
      </c>
      <c r="B37" s="6" t="s">
        <v>1</v>
      </c>
      <c r="C37" s="6" t="s">
        <v>2</v>
      </c>
      <c r="D37" s="27" t="s">
        <v>3</v>
      </c>
      <c r="E37" s="6" t="s">
        <v>4</v>
      </c>
      <c r="F37" s="6" t="s">
        <v>5</v>
      </c>
      <c r="G37" s="4" t="s">
        <v>6</v>
      </c>
      <c r="H37" s="5" t="s">
        <v>153</v>
      </c>
      <c r="I37" s="6" t="s">
        <v>7</v>
      </c>
      <c r="J37" s="11" t="s">
        <v>8</v>
      </c>
    </row>
    <row r="38" spans="1:10" ht="48.75" customHeight="1">
      <c r="A38" s="8">
        <f>A36+1</f>
        <v>36</v>
      </c>
      <c r="B38" s="8" t="s">
        <v>99</v>
      </c>
      <c r="C38" s="14" t="str">
        <f>VLOOKUP(B:B,'[1]FASCE_DEF_2017-18'!D:E,2,FALSE)</f>
        <v>I.C.</v>
      </c>
      <c r="D38" s="15" t="str">
        <f>VLOOKUP(B:B,'[3]Sede Direttivo'!$F:$G,2,FALSE)</f>
        <v>GEN.P. FERRARI</v>
      </c>
      <c r="E38" s="15" t="str">
        <f>VLOOKUP(B:B,'[3]Sede Direttivo'!$F:$M,8,FALSE)</f>
        <v>PONTREMOLI</v>
      </c>
      <c r="F38" s="14" t="str">
        <f>VLOOKUP(B:B,'[1]FASCE_DEF_2017-18'!D:H,5,FALSE)</f>
        <v>MS</v>
      </c>
      <c r="G38" s="14" t="s">
        <v>9</v>
      </c>
      <c r="H38" s="16">
        <v>1</v>
      </c>
      <c r="I38" s="11" t="s">
        <v>10</v>
      </c>
      <c r="J38" s="12" t="s">
        <v>155</v>
      </c>
    </row>
    <row r="39" spans="1:10" ht="24.95" customHeight="1">
      <c r="A39" s="8">
        <f t="shared" si="0"/>
        <v>37</v>
      </c>
      <c r="B39" s="15" t="s">
        <v>100</v>
      </c>
      <c r="C39" s="14" t="str">
        <f>VLOOKUP(B:B,'[1]FASCE_DEF_2017-18'!D:E,2,FALSE)</f>
        <v>I.C.</v>
      </c>
      <c r="D39" s="15" t="str">
        <f>VLOOKUP(B:B,'[3]Sede Direttivo'!$F:$G,2,FALSE)</f>
        <v>MONTIGNOSO</v>
      </c>
      <c r="E39" s="15" t="str">
        <f>VLOOKUP(B:B,'[3]Sede Direttivo'!$F:$M,8,FALSE)</f>
        <v>MONTIGNOSO</v>
      </c>
      <c r="F39" s="14" t="str">
        <f>VLOOKUP(B:B,'[1]FASCE_DEF_2017-18'!D:H,5,FALSE)</f>
        <v>MS</v>
      </c>
      <c r="G39" s="14" t="s">
        <v>9</v>
      </c>
      <c r="H39" s="16">
        <v>2</v>
      </c>
      <c r="I39" s="11" t="s">
        <v>10</v>
      </c>
      <c r="J39" s="12" t="s">
        <v>155</v>
      </c>
    </row>
    <row r="40" spans="1:10" ht="24">
      <c r="A40" s="8">
        <f t="shared" si="0"/>
        <v>38</v>
      </c>
      <c r="B40" s="28" t="s">
        <v>101</v>
      </c>
      <c r="C40" s="29" t="str">
        <f>VLOOKUP(B:B,'[1]FASCE_DEF_2017-18'!D:E,2,FALSE)</f>
        <v>I.C.</v>
      </c>
      <c r="D40" s="28" t="str">
        <f>VLOOKUP(B:B,'[3]Sede Direttivo'!$F:$G,2,FALSE)</f>
        <v>"TIFONI" - PONTREMOLI</v>
      </c>
      <c r="E40" s="28" t="str">
        <f>VLOOKUP(B:B,'[3]Sede Direttivo'!$F:$M,8,FALSE)</f>
        <v>PONTREMOLI</v>
      </c>
      <c r="F40" s="29" t="str">
        <f>VLOOKUP(B:B,'[1]FASCE_DEF_2017-18'!D:H,5,FALSE)</f>
        <v>MS</v>
      </c>
      <c r="G40" s="29" t="s">
        <v>9</v>
      </c>
      <c r="H40" s="29">
        <v>1</v>
      </c>
      <c r="I40" s="11" t="s">
        <v>10</v>
      </c>
      <c r="J40" s="32" t="s">
        <v>158</v>
      </c>
    </row>
    <row r="41" spans="1:10" ht="24.95" customHeight="1">
      <c r="A41" s="8">
        <f t="shared" si="0"/>
        <v>39</v>
      </c>
      <c r="B41" s="28" t="s">
        <v>103</v>
      </c>
      <c r="C41" s="29" t="str">
        <f>VLOOKUP(B:B,'[1]FASCE_DEF_2017-18'!D:E,2,FALSE)</f>
        <v>I.C.</v>
      </c>
      <c r="D41" s="28" t="str">
        <f>VLOOKUP(B:B,'[3]Sede Direttivo'!$F:$G,2,FALSE)</f>
        <v>PROF.ANTONIO MORATTI</v>
      </c>
      <c r="E41" s="28" t="s">
        <v>104</v>
      </c>
      <c r="F41" s="29" t="str">
        <f>VLOOKUP(B:B,'[1]FASCE_DEF_2017-18'!D:H,5,FALSE)</f>
        <v>MS</v>
      </c>
      <c r="G41" s="29" t="str">
        <f>VLOOKUP(B:B,[2]Sottodimensionate!$B:$J,9,FALSE)</f>
        <v>NO</v>
      </c>
      <c r="H41" s="30">
        <v>2</v>
      </c>
      <c r="I41" s="11" t="s">
        <v>10</v>
      </c>
      <c r="J41" s="31" t="s">
        <v>155</v>
      </c>
    </row>
    <row r="42" spans="1:10" ht="24.95" customHeight="1">
      <c r="A42" s="8">
        <f t="shared" si="0"/>
        <v>40</v>
      </c>
      <c r="B42" s="28" t="s">
        <v>105</v>
      </c>
      <c r="C42" s="29" t="str">
        <f>VLOOKUP(B:B,'[1]FASCE_DEF_2017-18'!D:E,2,FALSE)</f>
        <v>I.C.</v>
      </c>
      <c r="D42" s="28" t="s">
        <v>106</v>
      </c>
      <c r="E42" s="28" t="str">
        <f>VLOOKUP(B:B,'[3]Sede Direttivo'!$F:$M,8,FALSE)</f>
        <v>MASSA</v>
      </c>
      <c r="F42" s="29" t="s">
        <v>102</v>
      </c>
      <c r="G42" s="29" t="s">
        <v>9</v>
      </c>
      <c r="H42" s="30">
        <v>2</v>
      </c>
      <c r="I42" s="11" t="s">
        <v>10</v>
      </c>
      <c r="J42" s="31" t="s">
        <v>155</v>
      </c>
    </row>
    <row r="43" spans="1:10" ht="43.5" customHeight="1">
      <c r="A43" s="8">
        <f t="shared" si="0"/>
        <v>41</v>
      </c>
      <c r="B43" s="28" t="s">
        <v>107</v>
      </c>
      <c r="C43" s="29" t="str">
        <f>VLOOKUP(B:B,'[1]FASCE_DEF_2017-18'!D:E,2,FALSE)</f>
        <v>I.C.</v>
      </c>
      <c r="D43" s="28" t="str">
        <f>VLOOKUP(B:B,'[3]Sede Direttivo'!$F:$G,2,FALSE)</f>
        <v>I.C. "CARRARA E PAESI A MONTE"</v>
      </c>
      <c r="E43" s="28" t="s">
        <v>108</v>
      </c>
      <c r="F43" s="29" t="str">
        <f>VLOOKUP(B:B,'[1]FASCE_DEF_2017-18'!D:H,5,FALSE)</f>
        <v>MS</v>
      </c>
      <c r="G43" s="29" t="str">
        <f>VLOOKUP(B:B,[2]Sottodimensionate!$B:$J,9,FALSE)</f>
        <v>NO</v>
      </c>
      <c r="H43" s="30">
        <v>2</v>
      </c>
      <c r="I43" s="11" t="s">
        <v>10</v>
      </c>
      <c r="J43" s="31" t="s">
        <v>155</v>
      </c>
    </row>
    <row r="44" spans="1:10" ht="39.75" customHeight="1">
      <c r="A44" s="8">
        <f t="shared" si="0"/>
        <v>42</v>
      </c>
      <c r="B44" s="28" t="s">
        <v>110</v>
      </c>
      <c r="C44" s="29" t="str">
        <f>VLOOKUP(B:B,'[1]FASCE_DEF_2017-18'!D:E,2,FALSE)</f>
        <v>L.S.</v>
      </c>
      <c r="D44" s="28" t="s">
        <v>111</v>
      </c>
      <c r="E44" s="28" t="str">
        <f>VLOOKUP(B:B,'[3]Sede Direttivo'!$F:$M,8,FALSE)</f>
        <v>CARRARA</v>
      </c>
      <c r="F44" s="29" t="str">
        <f>VLOOKUP(B:B,'[1]FASCE_DEF_2017-18'!D:H,5,FALSE)</f>
        <v>MS</v>
      </c>
      <c r="G44" s="29" t="s">
        <v>9</v>
      </c>
      <c r="H44" s="29">
        <v>1</v>
      </c>
      <c r="I44" s="11" t="s">
        <v>10</v>
      </c>
      <c r="J44" s="32" t="s">
        <v>158</v>
      </c>
    </row>
    <row r="45" spans="1:10" ht="24.95" customHeight="1">
      <c r="A45" s="8">
        <f t="shared" si="0"/>
        <v>43</v>
      </c>
      <c r="B45" s="33" t="s">
        <v>115</v>
      </c>
      <c r="C45" s="29" t="s">
        <v>116</v>
      </c>
      <c r="D45" s="28" t="s">
        <v>117</v>
      </c>
      <c r="E45" s="28" t="s">
        <v>114</v>
      </c>
      <c r="F45" s="29" t="s">
        <v>113</v>
      </c>
      <c r="G45" s="29" t="s">
        <v>9</v>
      </c>
      <c r="H45" s="30">
        <v>2</v>
      </c>
      <c r="I45" s="11" t="s">
        <v>10</v>
      </c>
      <c r="J45" s="31" t="s">
        <v>155</v>
      </c>
    </row>
    <row r="46" spans="1:10" ht="24.95" customHeight="1">
      <c r="A46" s="8">
        <f t="shared" si="0"/>
        <v>44</v>
      </c>
      <c r="B46" s="28" t="s">
        <v>120</v>
      </c>
      <c r="C46" s="29" t="str">
        <f>VLOOKUP(B:B,'[1]FASCE_DEF_2017-18'!D:E,2,FALSE)</f>
        <v>I.C.</v>
      </c>
      <c r="D46" s="28" t="str">
        <f>VLOOKUP(B:B,'[3]Sede Direttivo'!$F:$G,2,FALSE)</f>
        <v>SANDRO PERTINI</v>
      </c>
      <c r="E46" s="28" t="str">
        <f>VLOOKUP(B:B,'[3]Sede Direttivo'!$F:$M,8,FALSE)</f>
        <v>VERNIO</v>
      </c>
      <c r="F46" s="29" t="str">
        <f>VLOOKUP(B:B,'[1]FASCE_DEF_2017-18'!D:H,5,FALSE)</f>
        <v>PO</v>
      </c>
      <c r="G46" s="29" t="str">
        <f>VLOOKUP(B:B,[2]Sottodimensionate!$B:$J,9,FALSE)</f>
        <v>NO</v>
      </c>
      <c r="H46" s="30">
        <v>2</v>
      </c>
      <c r="I46" s="11" t="s">
        <v>10</v>
      </c>
      <c r="J46" s="31" t="s">
        <v>155</v>
      </c>
    </row>
    <row r="47" spans="1:10" ht="24.95" customHeight="1">
      <c r="A47" s="8">
        <f t="shared" si="0"/>
        <v>45</v>
      </c>
      <c r="B47" s="28" t="s">
        <v>121</v>
      </c>
      <c r="C47" s="29" t="s">
        <v>11</v>
      </c>
      <c r="D47" s="28" t="str">
        <f>VLOOKUP(B:B,'[3]Sede Direttivo'!$F:$G,2,FALSE)</f>
        <v>ROBERTO CASTELLANI</v>
      </c>
      <c r="E47" s="28" t="str">
        <f>VLOOKUP(B:B,'[3]Sede Direttivo'!$F:$M,8,FALSE)</f>
        <v>PRATO</v>
      </c>
      <c r="F47" s="29" t="str">
        <f>VLOOKUP(B:B,'[1]FASCE_DEF_2017-18'!D:H,5,FALSE)</f>
        <v>PO</v>
      </c>
      <c r="G47" s="29" t="s">
        <v>9</v>
      </c>
      <c r="H47" s="30">
        <v>2</v>
      </c>
      <c r="I47" s="11" t="s">
        <v>10</v>
      </c>
      <c r="J47" s="31" t="s">
        <v>155</v>
      </c>
    </row>
    <row r="48" spans="1:10" ht="24.95" customHeight="1">
      <c r="A48" s="8">
        <f t="shared" si="0"/>
        <v>46</v>
      </c>
      <c r="B48" s="28" t="s">
        <v>122</v>
      </c>
      <c r="C48" s="29" t="s">
        <v>18</v>
      </c>
      <c r="D48" s="28" t="s">
        <v>123</v>
      </c>
      <c r="E48" s="28" t="s">
        <v>118</v>
      </c>
      <c r="F48" s="29" t="s">
        <v>119</v>
      </c>
      <c r="G48" s="29" t="s">
        <v>9</v>
      </c>
      <c r="H48" s="30">
        <v>3</v>
      </c>
      <c r="I48" s="11" t="s">
        <v>10</v>
      </c>
      <c r="J48" s="31" t="s">
        <v>157</v>
      </c>
    </row>
    <row r="49" spans="1:10" ht="24.95" customHeight="1">
      <c r="A49" s="8">
        <f t="shared" si="0"/>
        <v>47</v>
      </c>
      <c r="B49" s="28" t="s">
        <v>124</v>
      </c>
      <c r="C49" s="29" t="s">
        <v>18</v>
      </c>
      <c r="D49" s="28" t="s">
        <v>125</v>
      </c>
      <c r="E49" s="28" t="s">
        <v>118</v>
      </c>
      <c r="F49" s="29" t="s">
        <v>119</v>
      </c>
      <c r="G49" s="29" t="s">
        <v>9</v>
      </c>
      <c r="H49" s="30">
        <v>3</v>
      </c>
      <c r="I49" s="11" t="s">
        <v>10</v>
      </c>
      <c r="J49" s="31" t="s">
        <v>157</v>
      </c>
    </row>
    <row r="50" spans="1:10" ht="24.95" customHeight="1">
      <c r="A50" s="8">
        <f t="shared" si="0"/>
        <v>48</v>
      </c>
      <c r="B50" s="28" t="s">
        <v>128</v>
      </c>
      <c r="C50" s="29" t="str">
        <f>VLOOKUP(B:B,'[1]FASCE_DEF_2017-18'!D:E,2,FALSE)</f>
        <v>I.C.</v>
      </c>
      <c r="D50" s="28" t="str">
        <f>VLOOKUP(B:B,'[3]Sede Direttivo'!$F:$G,2,FALSE)</f>
        <v>IC E.FERMI</v>
      </c>
      <c r="E50" s="28" t="str">
        <f>VLOOKUP(B:B,'[3]Sede Direttivo'!$F:$M,8,FALSE)</f>
        <v>SERRAVALLE PISTOIESE</v>
      </c>
      <c r="F50" s="29" t="s">
        <v>126</v>
      </c>
      <c r="G50" s="29" t="str">
        <f>VLOOKUP(B:B,[2]Sottodimensionate!$B:$J,9,FALSE)</f>
        <v>NO</v>
      </c>
      <c r="H50" s="30">
        <v>2</v>
      </c>
      <c r="I50" s="11" t="s">
        <v>10</v>
      </c>
      <c r="J50" s="31" t="s">
        <v>155</v>
      </c>
    </row>
    <row r="51" spans="1:10" ht="24">
      <c r="A51" s="8">
        <f t="shared" si="0"/>
        <v>49</v>
      </c>
      <c r="B51" s="28" t="s">
        <v>131</v>
      </c>
      <c r="C51" s="29" t="str">
        <f>VLOOKUP(B:B,'[1]FASCE_DEF_2017-18'!D:E,2,FALSE)</f>
        <v>I.C.</v>
      </c>
      <c r="D51" s="28" t="str">
        <f>VLOOKUP(B:B,'[3]Sede Direttivo'!$F:$G,2,FALSE)</f>
        <v>IC "FOLGORE DA SAN GIMIGNANO"</v>
      </c>
      <c r="E51" s="28" t="str">
        <f>VLOOKUP(B:B,'[3]Sede Direttivo'!$F:$M,8,FALSE)</f>
        <v>SAN GIMIGNANO</v>
      </c>
      <c r="F51" s="29" t="str">
        <f>VLOOKUP(B:B,'[1]FASCE_DEF_2017-18'!D:H,5,FALSE)</f>
        <v>SI</v>
      </c>
      <c r="G51" s="29" t="s">
        <v>9</v>
      </c>
      <c r="H51" s="29">
        <v>1</v>
      </c>
      <c r="I51" s="11" t="s">
        <v>10</v>
      </c>
      <c r="J51" s="32" t="s">
        <v>158</v>
      </c>
    </row>
    <row r="52" spans="1:10" ht="24.95" customHeight="1">
      <c r="A52" s="8">
        <f t="shared" si="0"/>
        <v>50</v>
      </c>
      <c r="B52" s="8" t="s">
        <v>133</v>
      </c>
      <c r="C52" s="9" t="str">
        <f>VLOOKUP(B:B,'[1]FASCE_DEF_2017-18'!D:E,2,FALSE)</f>
        <v>I.C.</v>
      </c>
      <c r="D52" s="8" t="str">
        <f>VLOOKUP(B:B,'[3]Sede Direttivo'!$F:$G,2,FALSE)</f>
        <v>I.C. N. 1 POGGIBONSI</v>
      </c>
      <c r="E52" s="8" t="str">
        <f>VLOOKUP(B:B,'[3]Sede Direttivo'!$F:$M,8,FALSE)</f>
        <v>POGGIBONSI</v>
      </c>
      <c r="F52" s="9" t="str">
        <f>VLOOKUP(B:B,'[1]FASCE_DEF_2017-18'!D:H,5,FALSE)</f>
        <v>SI</v>
      </c>
      <c r="G52" s="9" t="str">
        <f>VLOOKUP(B:B,[2]Sottodimensionate!$B:$J,9,FALSE)</f>
        <v>NO</v>
      </c>
      <c r="H52" s="10">
        <v>3</v>
      </c>
      <c r="I52" s="11" t="s">
        <v>10</v>
      </c>
      <c r="J52" s="12" t="s">
        <v>155</v>
      </c>
    </row>
    <row r="54" spans="1:10" s="24" customFormat="1">
      <c r="A54" s="24" t="s">
        <v>159</v>
      </c>
      <c r="C54" s="25"/>
      <c r="D54" s="26"/>
      <c r="F54" s="25"/>
      <c r="G54" s="25"/>
      <c r="H54" s="25"/>
    </row>
    <row r="55" spans="1:10" s="24" customFormat="1">
      <c r="A55" s="24" t="s">
        <v>160</v>
      </c>
      <c r="C55" s="25"/>
      <c r="D55" s="26"/>
      <c r="F55" s="25"/>
      <c r="G55" s="25"/>
      <c r="H55" s="25"/>
    </row>
    <row r="56" spans="1:10" s="24" customFormat="1">
      <c r="C56" s="25"/>
    </row>
  </sheetData>
  <autoFilter ref="A1:J52" xr:uid="{00000000-0009-0000-0000-000002000000}"/>
  <printOptions horizontalCentered="1"/>
  <pageMargins left="0.23622047244094491" right="0.23622047244094491" top="0.74803149606299213" bottom="0.74803149606299213" header="0.31496062992125984" footer="0.31496062992125984"/>
  <pageSetup paperSize="8" scale="88" fitToHeight="0" orientation="portrait" r:id="rId1"/>
  <headerFooter>
    <oddHeader>&amp;C&amp;"Times New Roman,Grassetto"&amp;12SEDI VACANTI E DISPONIBILI A.S. 2022/23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F2A7-328B-4F01-B22C-4E76E16AB873}">
  <sheetPr>
    <pageSetUpPr fitToPage="1"/>
  </sheetPr>
  <dimension ref="A1:J14"/>
  <sheetViews>
    <sheetView workbookViewId="0">
      <selection activeCell="E20" sqref="E20"/>
    </sheetView>
  </sheetViews>
  <sheetFormatPr defaultRowHeight="15"/>
  <cols>
    <col min="1" max="1" width="3.28515625" bestFit="1" customWidth="1"/>
    <col min="2" max="2" width="18.28515625" customWidth="1"/>
    <col min="3" max="3" width="8.5703125" bestFit="1" customWidth="1"/>
    <col min="4" max="4" width="17.85546875" bestFit="1" customWidth="1"/>
    <col min="5" max="5" width="11.5703125" bestFit="1" customWidth="1"/>
    <col min="6" max="6" width="5.140625" bestFit="1" customWidth="1"/>
    <col min="7" max="7" width="7.85546875" bestFit="1" customWidth="1"/>
    <col min="8" max="8" width="10.140625" bestFit="1" customWidth="1"/>
    <col min="10" max="10" width="18.7109375" customWidth="1"/>
  </cols>
  <sheetData>
    <row r="1" spans="1:10" ht="109.5" customHeight="1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154</v>
      </c>
      <c r="I1" s="6" t="s">
        <v>7</v>
      </c>
      <c r="J1" s="7" t="s">
        <v>8</v>
      </c>
    </row>
    <row r="2" spans="1:10" ht="24">
      <c r="A2" s="8">
        <v>1</v>
      </c>
      <c r="B2" s="13" t="s">
        <v>13</v>
      </c>
      <c r="C2" s="14" t="s">
        <v>11</v>
      </c>
      <c r="D2" s="15" t="s">
        <v>137</v>
      </c>
      <c r="E2" s="15" t="s">
        <v>138</v>
      </c>
      <c r="F2" s="14" t="s">
        <v>12</v>
      </c>
      <c r="G2" s="15" t="s">
        <v>14</v>
      </c>
      <c r="H2" s="15">
        <v>1</v>
      </c>
      <c r="I2" s="11" t="s">
        <v>10</v>
      </c>
      <c r="J2" s="12"/>
    </row>
    <row r="3" spans="1:10" ht="24">
      <c r="A3" s="8">
        <v>2</v>
      </c>
      <c r="B3" s="13" t="s">
        <v>21</v>
      </c>
      <c r="C3" s="14" t="s">
        <v>18</v>
      </c>
      <c r="D3" s="15" t="s">
        <v>139</v>
      </c>
      <c r="E3" s="15" t="s">
        <v>22</v>
      </c>
      <c r="F3" s="14" t="s">
        <v>12</v>
      </c>
      <c r="G3" s="15" t="s">
        <v>14</v>
      </c>
      <c r="H3" s="15">
        <v>1</v>
      </c>
      <c r="I3" s="11" t="s">
        <v>10</v>
      </c>
      <c r="J3" s="12"/>
    </row>
    <row r="4" spans="1:10">
      <c r="A4" s="8">
        <v>3</v>
      </c>
      <c r="B4" s="13" t="s">
        <v>26</v>
      </c>
      <c r="C4" s="14" t="s">
        <v>11</v>
      </c>
      <c r="D4" s="15" t="s">
        <v>140</v>
      </c>
      <c r="E4" s="15" t="s">
        <v>141</v>
      </c>
      <c r="F4" s="14" t="s">
        <v>27</v>
      </c>
      <c r="G4" s="15" t="s">
        <v>14</v>
      </c>
      <c r="H4" s="15">
        <v>1</v>
      </c>
      <c r="I4" s="11" t="s">
        <v>10</v>
      </c>
      <c r="J4" s="12"/>
    </row>
    <row r="5" spans="1:10">
      <c r="A5" s="8">
        <v>4</v>
      </c>
      <c r="B5" s="13" t="s">
        <v>37</v>
      </c>
      <c r="C5" s="14" t="s">
        <v>142</v>
      </c>
      <c r="D5" s="15" t="s">
        <v>143</v>
      </c>
      <c r="E5" s="15" t="s">
        <v>34</v>
      </c>
      <c r="F5" s="14" t="s">
        <v>27</v>
      </c>
      <c r="G5" s="15" t="s">
        <v>14</v>
      </c>
      <c r="H5" s="15">
        <v>1</v>
      </c>
      <c r="I5" s="11" t="s">
        <v>10</v>
      </c>
      <c r="J5" s="12"/>
    </row>
    <row r="6" spans="1:10" ht="24">
      <c r="A6" s="8">
        <v>5</v>
      </c>
      <c r="B6" s="13" t="s">
        <v>41</v>
      </c>
      <c r="C6" s="14" t="s">
        <v>144</v>
      </c>
      <c r="D6" s="15" t="s">
        <v>42</v>
      </c>
      <c r="E6" s="15" t="s">
        <v>33</v>
      </c>
      <c r="F6" s="14" t="s">
        <v>27</v>
      </c>
      <c r="G6" s="15" t="s">
        <v>14</v>
      </c>
      <c r="H6" s="15">
        <v>1</v>
      </c>
      <c r="I6" s="11" t="s">
        <v>10</v>
      </c>
      <c r="J6" s="12"/>
    </row>
    <row r="7" spans="1:10" ht="24">
      <c r="A7" s="8">
        <v>6</v>
      </c>
      <c r="B7" s="13" t="s">
        <v>48</v>
      </c>
      <c r="C7" s="14" t="s">
        <v>11</v>
      </c>
      <c r="D7" s="15" t="s">
        <v>145</v>
      </c>
      <c r="E7" s="15" t="s">
        <v>146</v>
      </c>
      <c r="F7" s="14" t="s">
        <v>44</v>
      </c>
      <c r="G7" s="15" t="s">
        <v>14</v>
      </c>
      <c r="H7" s="15">
        <v>1</v>
      </c>
      <c r="I7" s="11" t="s">
        <v>10</v>
      </c>
      <c r="J7" s="12"/>
    </row>
    <row r="8" spans="1:10" ht="24">
      <c r="A8" s="8">
        <v>7</v>
      </c>
      <c r="B8" s="13" t="s">
        <v>78</v>
      </c>
      <c r="C8" s="14" t="s">
        <v>11</v>
      </c>
      <c r="D8" s="15" t="s">
        <v>79</v>
      </c>
      <c r="E8" s="15" t="s">
        <v>80</v>
      </c>
      <c r="F8" s="14" t="s">
        <v>76</v>
      </c>
      <c r="G8" s="15" t="s">
        <v>14</v>
      </c>
      <c r="H8" s="15">
        <v>1</v>
      </c>
      <c r="I8" s="11" t="s">
        <v>10</v>
      </c>
      <c r="J8" s="12"/>
    </row>
    <row r="9" spans="1:10" ht="24">
      <c r="A9" s="8">
        <v>8</v>
      </c>
      <c r="B9" s="13" t="s">
        <v>81</v>
      </c>
      <c r="C9" s="14" t="s">
        <v>11</v>
      </c>
      <c r="D9" s="15" t="s">
        <v>82</v>
      </c>
      <c r="E9" s="15" t="s">
        <v>147</v>
      </c>
      <c r="F9" s="14" t="s">
        <v>76</v>
      </c>
      <c r="G9" s="15" t="s">
        <v>14</v>
      </c>
      <c r="H9" s="15">
        <v>1</v>
      </c>
      <c r="I9" s="11" t="s">
        <v>10</v>
      </c>
      <c r="J9" s="12"/>
    </row>
    <row r="10" spans="1:10" ht="24">
      <c r="A10" s="8">
        <v>9</v>
      </c>
      <c r="B10" s="13" t="s">
        <v>92</v>
      </c>
      <c r="C10" s="14" t="s">
        <v>11</v>
      </c>
      <c r="D10" s="15" t="s">
        <v>148</v>
      </c>
      <c r="E10" s="15" t="s">
        <v>149</v>
      </c>
      <c r="F10" s="14" t="s">
        <v>102</v>
      </c>
      <c r="G10" s="15" t="s">
        <v>14</v>
      </c>
      <c r="H10" s="15">
        <v>1</v>
      </c>
      <c r="I10" s="11" t="s">
        <v>10</v>
      </c>
      <c r="J10" s="12"/>
    </row>
    <row r="11" spans="1:10" ht="24">
      <c r="A11" s="8">
        <v>10</v>
      </c>
      <c r="B11" s="13" t="s">
        <v>109</v>
      </c>
      <c r="C11" s="14" t="s">
        <v>142</v>
      </c>
      <c r="D11" s="15" t="s">
        <v>150</v>
      </c>
      <c r="E11" s="15" t="s">
        <v>108</v>
      </c>
      <c r="F11" s="14" t="s">
        <v>102</v>
      </c>
      <c r="G11" s="15" t="s">
        <v>14</v>
      </c>
      <c r="H11" s="15">
        <v>1</v>
      </c>
      <c r="I11" s="11" t="s">
        <v>10</v>
      </c>
      <c r="J11" s="12"/>
    </row>
    <row r="12" spans="1:10">
      <c r="A12" s="8">
        <v>11</v>
      </c>
      <c r="B12" s="13" t="s">
        <v>129</v>
      </c>
      <c r="C12" s="14" t="s">
        <v>142</v>
      </c>
      <c r="D12" s="15" t="s">
        <v>151</v>
      </c>
      <c r="E12" s="15" t="s">
        <v>127</v>
      </c>
      <c r="F12" s="14" t="s">
        <v>126</v>
      </c>
      <c r="G12" s="15" t="s">
        <v>14</v>
      </c>
      <c r="H12" s="15">
        <v>1</v>
      </c>
      <c r="I12" s="11" t="s">
        <v>10</v>
      </c>
      <c r="J12" s="12"/>
    </row>
    <row r="13" spans="1:10" ht="24">
      <c r="A13" s="8">
        <v>12</v>
      </c>
      <c r="B13" s="17" t="s">
        <v>132</v>
      </c>
      <c r="C13" s="18" t="s">
        <v>11</v>
      </c>
      <c r="D13" s="19" t="s">
        <v>152</v>
      </c>
      <c r="E13" s="19" t="s">
        <v>136</v>
      </c>
      <c r="F13" s="18" t="s">
        <v>130</v>
      </c>
      <c r="G13" s="19" t="s">
        <v>14</v>
      </c>
      <c r="H13" s="19">
        <v>1</v>
      </c>
      <c r="I13" s="11" t="s">
        <v>10</v>
      </c>
      <c r="J13" s="12"/>
    </row>
    <row r="14" spans="1:10" ht="24">
      <c r="A14" s="8">
        <v>13</v>
      </c>
      <c r="B14" s="13" t="s">
        <v>134</v>
      </c>
      <c r="C14" s="9" t="s">
        <v>112</v>
      </c>
      <c r="D14" s="8" t="s">
        <v>135</v>
      </c>
      <c r="E14" s="8" t="s">
        <v>136</v>
      </c>
      <c r="F14" s="9" t="s">
        <v>130</v>
      </c>
      <c r="G14" s="15" t="s">
        <v>14</v>
      </c>
      <c r="H14" s="15">
        <v>1</v>
      </c>
      <c r="I14" s="11" t="s">
        <v>10</v>
      </c>
      <c r="J14" s="1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  <headerFooter>
    <oddHeader>&amp;C&amp;"Times New Roman,Grassetto"&amp;12SEDI SOTTODIMENSIONATE A.S. 2022/23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SediVacantiDisponibiliAS2022-23</vt:lpstr>
      <vt:lpstr>SottodimensionateAS-2022-23</vt:lpstr>
      <vt:lpstr>'SediVacantiDisponibiliAS2022-23'!Area_stampa</vt:lpstr>
      <vt:lpstr>'SediVacantiDisponibiliAS2022-23'!Titoli_stampa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Fabbroni Arianna</dc:creator>
  <cp:lastModifiedBy>Riccio Ornella</cp:lastModifiedBy>
  <cp:lastPrinted>2022-06-09T11:28:13Z</cp:lastPrinted>
  <dcterms:created xsi:type="dcterms:W3CDTF">2022-06-09T07:03:21Z</dcterms:created>
  <dcterms:modified xsi:type="dcterms:W3CDTF">2022-06-10T12:42:37Z</dcterms:modified>
</cp:coreProperties>
</file>